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Publikasi Penelitian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<sst xmlns="http://schemas.openxmlformats.org/spreadsheetml/2006/main" count="1392" uniqueCount="1066">
  <si>
    <t xml:space="preserve">DATA PUBLIKASI PENELITIAN 2022 - 2025</t>
  </si>
  <si>
    <t xml:space="preserve">No</t>
  </si>
  <si>
    <t xml:space="preserve">Judul</t>
  </si>
  <si>
    <t xml:space="preserve">Nama Dosen</t>
  </si>
  <si>
    <t xml:space="preserve">Disajikan/Dipublikasi pada</t>
  </si>
  <si>
    <t xml:space="preserve">Bulan: Tahun Penyajian/ Publikasi</t>
  </si>
  <si>
    <t xml:space="preserve">Tingkat</t>
  </si>
  <si>
    <t xml:space="preserve">Link</t>
  </si>
  <si>
    <t xml:space="preserve">Lokal</t>
  </si>
  <si>
    <t xml:space="preserve">Nasional</t>
  </si>
  <si>
    <t xml:space="preserve">Internasional</t>
  </si>
  <si>
    <t xml:space="preserve">TA 2022-2023</t>
  </si>
  <si>
    <t xml:space="preserve">Kualitas pelayanan keperawatan meningkatkan kepuasan dan loyalitas pasien</t>
  </si>
  <si>
    <t xml:space="preserve">Iwan Ardian, Nutrisia Nu'im Haiya, Intan Rismatul Azizah</t>
  </si>
  <si>
    <t xml:space="preserve">NURSCOPE: Jurnal Penelitian dan Pemikiran Ilmiah Keperawatan</t>
  </si>
  <si>
    <t xml:space="preserve">Desember 2022</t>
  </si>
  <si>
    <t xml:space="preserve">https://garuda.kemdiktisaintek.go.id/documents/detail/2539025</t>
  </si>
  <si>
    <t xml:space="preserve">Pengaruh Terapi Murottal terhadap Tingkat Depresi pada Orang dengan HIV/AIDS di Balai Kesehatan Masyarakat Wilayah Semarang</t>
  </si>
  <si>
    <t xml:space="preserve">Mochammad Saiqul Ulum, Ahmad Ikhlasul Amal, Indah Sri Wahyuningsih</t>
  </si>
  <si>
    <t xml:space="preserve">Jurnal Keperawatan Aisyiyah</t>
  </si>
  <si>
    <t xml:space="preserve">https://journal.unisa-bandung.ac.id/index.php/jka/article/view/345</t>
  </si>
  <si>
    <t xml:space="preserve">Analisis Comfort dan Kualitas Tidur Orang Dengan HIV/AIDS</t>
  </si>
  <si>
    <t xml:space="preserve">Ahmad Ikhlasul Amal, Retno Issroviatiningrum</t>
  </si>
  <si>
    <t xml:space="preserve">Jurnal Kesehatan Terpadu (Integrated Health Journal)</t>
  </si>
  <si>
    <t xml:space="preserve">https://scholar.archive.org/work/v6gynmgiy5h45osfnodjelblei/access/wayback/https://www.jurnalpoltekkesmaluku.com/index.php/JKT/article/download/211/130</t>
  </si>
  <si>
    <t xml:space="preserve">Nurses’ Experiences of Providing Pain Management to Pediatric Patients in Indonesia</t>
  </si>
  <si>
    <t xml:space="preserve">Herry Susanto, Tzu-Ying Lee, Nunik. Nurhayanti</t>
  </si>
  <si>
    <t xml:space="preserve">South East Asia Nursing Research</t>
  </si>
  <si>
    <t xml:space="preserve">https://pdfs.semanticscholar.org/dcd3/56b37d01aa50c9e2cb48921c0e82cf80d1ec.pdf</t>
  </si>
  <si>
    <t xml:space="preserve">Analysis of Foot Sensation and Physical Activity in Diabetes Mellitus</t>
  </si>
  <si>
    <t xml:space="preserve">Suyanto Suyanto, Uchrizal Febby Millenniantary, Mohammad Arifin Noor</t>
  </si>
  <si>
    <t xml:space="preserve">Media Keperawatan Indonesia</t>
  </si>
  <si>
    <t xml:space="preserve">Oktober 2022</t>
  </si>
  <si>
    <t xml:space="preserve">https://jurnal.unimus.ac.id/index.php/MKI/article/view/10703/0</t>
  </si>
  <si>
    <t xml:space="preserve">Implementasi Foot Spa Therapy Dalam Meningkatkan Sirkulasi Darah Area Kaki Pasien Diabetes Melitus</t>
  </si>
  <si>
    <t xml:space="preserve">Suyanto Suyanto, Mohammad Arifin Noor</t>
  </si>
  <si>
    <t xml:space="preserve">Implementasi Foot Spa Therapy Dalam Meningkatkan Sirkulasi Darah Area Kaki Pasien Diabetes Melitus | Suyanto | Jurnal Pengabdian Kesehatan</t>
  </si>
  <si>
    <t xml:space="preserve">Information System Records of Nutritional Status of Stunted Children Aged Under Five: A Literature Review of Stunting Management in Pandemic Era.</t>
  </si>
  <si>
    <t xml:space="preserve">Nopi Nur Khasanah, Yeni Rustina, Dyah Wiji Puspita Sari, Apriliani Yulianti Wuriningsih</t>
  </si>
  <si>
    <t xml:space="preserve">Amerta Nutrition</t>
  </si>
  <si>
    <t xml:space="preserve">https://e-journal.unair.ac.id/AMNT/article/download/30393/23064</t>
  </si>
  <si>
    <t xml:space="preserve">Information System Records of Nutritional Status of Stunted
Children Aged Under Five: A Literature Review of Stunting
Management in Pandemic Era</t>
  </si>
  <si>
    <t xml:space="preserve">https://scholar.google.com/citations?view_op=view_citation&amp;hl=id&amp;user=4-TbNMgAAAAJ&amp;citation_for_view=4-TbNMgAAAAJ:-f6ydRqryjwC</t>
  </si>
  <si>
    <t xml:space="preserve">Sleep disorder among patients with breast cancer: A concept analysis</t>
  </si>
  <si>
    <t xml:space="preserve">Nur Aini, Fitria Endah Janitra, Anggi Lukman Wicaksana, Dang Thi Thuy My, Nguyen Van Trung</t>
  </si>
  <si>
    <t xml:space="preserve">Jurnal Keperawatan Padjadjaran</t>
  </si>
  <si>
    <t xml:space="preserve">Sleep disorder among patients with breast cancer: A concept analysis | Jurnal Keperawatan Padjadjaran</t>
  </si>
  <si>
    <t xml:space="preserve">Antibacterial Effects of Ethanolic Extract of Bidara (Ziziphus mauritiana Lam)Leaf Against Porphyromonas gingivalis</t>
  </si>
  <si>
    <t xml:space="preserve">Noor Aziza, Islamy Rahma Hutami, Recita Indraswary, Suryono Suryono</t>
  </si>
  <si>
    <t xml:space="preserve">Insisiva Dental Journal: Majalah Kedokteran Gigi Insisiva,</t>
  </si>
  <si>
    <t xml:space="preserve">View of Antibacterial Effects of Ethanolic Extract of Bidara (Ziziphus mauritiana Lam) Leaf Against Porphyromonas gingivalis</t>
  </si>
  <si>
    <t xml:space="preserve">The effects of anterior bite plane on temporomandibular joint and mandibular morphology</t>
  </si>
  <si>
    <t xml:space="preserve">Islamy Rahma Hutami, Shella Indri Novianty, Silvia Vera Indrawati, Alif Dewa Rinaryo, Arief Rahadian, Sandy Christiono, Shaista Afroz</t>
  </si>
  <si>
    <t xml:space="preserve">The Saudi Dental Journal</t>
  </si>
  <si>
    <t xml:space="preserve">Januari 2023</t>
  </si>
  <si>
    <t xml:space="preserve">main.pdf</t>
  </si>
  <si>
    <t xml:space="preserve">The Impact of Consuming Salmon Fish (Salmo Salar) on Dental Calcium Levels in Mice (Mus Musculus)</t>
  </si>
  <si>
    <t xml:space="preserve">Sandy Christiono, Naila Salsabila, Rizki Amalina, Welly Anggarani, Islamy Rahma Hutami</t>
  </si>
  <si>
    <t xml:space="preserve">Dentino: Jurnal Kedokteran Gigi</t>
  </si>
  <si>
    <t xml:space="preserve">Maret 2023</t>
  </si>
  <si>
    <t xml:space="preserve">Hematological and Biochemical Parameters at Admission as Predictors for Mortality in Patients with Moderate to Severe COVID-19</t>
  </si>
  <si>
    <t xml:space="preserve">Danis Pertiwi, Maritsatun Nisa, Andina Putri Aulia, Rahayu</t>
  </si>
  <si>
    <t xml:space="preserve">Ethiopian Journal of Health Sciences</t>
  </si>
  <si>
    <t xml:space="preserve">https://pmc.ncbi.nlm.nih.gov/articles/PMC10358375/</t>
  </si>
  <si>
    <t xml:space="preserve">Leadership of School Principles in The Digital Era in Building Innoving Teacher Character HR</t>
  </si>
  <si>
    <t xml:space="preserve">Khoirul Anwar, Choeroni, Pandu Adi Cakranegara, Susilo Surahman, Ade Risna Sari</t>
  </si>
  <si>
    <t xml:space="preserve">EduLine: Journal of Education and Learning Innovation</t>
  </si>
  <si>
    <t xml:space="preserve">https://journal.arrus.id/index.php/eduline/article/view/1388</t>
  </si>
  <si>
    <t xml:space="preserve">How Does Birth Weight Affect the Development of Preschool Children? A Cross-Sectional Study.</t>
  </si>
  <si>
    <t xml:space="preserve">Nopi Nur Khasanah, Anisatul Mufarihah, Iskim Luthfa</t>
  </si>
  <si>
    <t xml:space="preserve">KnE Life Sciences</t>
  </si>
  <si>
    <t xml:space="preserve">https://openurl.ebsco.com/EPDB%3Agcd%3A16%3A30654736/detailv2?sid=ebsco%3Aplink%3Ascholar&amp;id=ebsco%3Agcd%3A155452623&amp;crl=c&amp;link_origin=scholar.google.com</t>
  </si>
  <si>
    <t xml:space="preserve">Hubungan antara Indeks Massa 
Tubuh dengan Kadar Gula Darah 
Puasa pada Mahasiswa 
Kedokteran</t>
  </si>
  <si>
    <t xml:space="preserve">Rita Kartika Sari, 
Dany Risky Yoansyah 
Nasution, Imam 
Djamaluddin Mashoedi</t>
  </si>
  <si>
    <t xml:space="preserve">Jurnal Keperawatan</t>
  </si>
  <si>
    <t xml:space="preserve">Juli 2023</t>
  </si>
  <si>
    <t xml:space="preserve">https://journal2.stikeskendal.ac.id/index.php/keperawatan/article/download/847/903</t>
  </si>
  <si>
    <t xml:space="preserve">Community Service Village Development Partner PKM-PDM Waste Independent Village in Keling Jepara Village</t>
  </si>
  <si>
    <t xml:space="preserve">Rita Kartika Sari, 
Andhika Dwi Anggara, 
Novi Marlyana, 
Setyo Trisnadi</t>
  </si>
  <si>
    <t xml:space="preserve">Jurnal Health Sains</t>
  </si>
  <si>
    <t xml:space="preserve">http://jurnal.healthsains.co.id/index.php/jhs/article/view/1036</t>
  </si>
  <si>
    <t xml:space="preserve">Peningkatan Literasi bagi Guru MGMP Bahasa Indonesia SMP/MTs Kota Tegal melalui Pendampingan Penulisan Artikel</t>
  </si>
  <si>
    <t xml:space="preserve">Evi Chamalah, Aida Azizah, Meilan Arsanti, Leli Nisfi Setiana, Turahmat, Oktarina Puspita Wardani</t>
  </si>
  <si>
    <t xml:space="preserve">Dinamisia</t>
  </si>
  <si>
    <t xml:space="preserve">Agustus 2022</t>
  </si>
  <si>
    <t xml:space="preserve">https://journal.unilak.ac.id/index.php/dinamisia/article/download/10460/4242</t>
  </si>
  <si>
    <t xml:space="preserve">The role of spirituality in coping experience of muslim patients suffering from cervical cancer</t>
  </si>
  <si>
    <t xml:space="preserve">Hernandia Distinarista, Tutik Rahayu</t>
  </si>
  <si>
    <t xml:space="preserve">Mei 2022</t>
  </si>
  <si>
    <t xml:space="preserve">https://scholar.archive.org/work/yan6ehx5mff25ilf2y3l3odjeq/access/wayback/https://jurnal.unimus.ac.id/index.php/MKI/article/download/8695/pdf</t>
  </si>
  <si>
    <t xml:space="preserve">Effect of Secretome-Hypoxia
Mesenchymal Stem Cells
on Regulating SOD and 
MMP-1 mRNA Expressions in 
Skin Hyperpigmentation Rats</t>
  </si>
  <si>
    <t xml:space="preserve">Zukhiroh Zukhiroh, Agung Putra, Chodidjah Chodidjah, Titiek Sumarawati, Prasetyowati Subchan, Setyo Trisnadi, Nurul Hidayah, Nur Dina Amalina</t>
  </si>
  <si>
    <t xml:space="preserve">Open Access 
Macedonian Journal
of Medical Sciences</t>
  </si>
  <si>
    <t xml:space="preserve">https://scholar.google.com/scholar?cluster=14099178282444198494&amp;hl=en&amp;oi=scholarr</t>
  </si>
  <si>
    <t xml:space="preserve">Local Wisdom Value in Implementing of Merdeka Belajar Kampus Merdeka in Era Digital</t>
  </si>
  <si>
    <t xml:space="preserve">Rifari Baron, 
Suwarsito Suwarsito, 
Chodidjah Chodidjah, 
Vivian Lisma Lestari
</t>
  </si>
  <si>
    <t xml:space="preserve">AL-ISHLAH: 
Jurnal Pendidikan</t>
  </si>
  <si>
    <t xml:space="preserve">Desember2022</t>
  </si>
  <si>
    <t xml:space="preserve">https://www.journal.staihubbulwathan.id/index.php/alishlah/article/view/2048</t>
  </si>
  <si>
    <t xml:space="preserve">Tahfizh Al-Qur'an Learning Model in The Bilingual Class System (BCS) of Tahfizh Science Program at MAN 2 Kudus</t>
  </si>
  <si>
    <t xml:space="preserve">Choeroni Choeroni, Fattah Syukur, Hamdan Hadi Kusuma</t>
  </si>
  <si>
    <t xml:space="preserve">Edukasi Islami: Jurnal Pendidikan Islam</t>
  </si>
  <si>
    <t xml:space="preserve">Februari 2022</t>
  </si>
  <si>
    <t xml:space="preserve">https://jurnal.staialhidayahbogor.ac.id/index.php/ei/article/view/2278</t>
  </si>
  <si>
    <t xml:space="preserve">Analsis Laporan Keuangan Lembaga Badan Wakaf Al-Qur'an dalam Perspektif Pernyataan Standar Akuntansi Keuangan (PSAK) Syariah</t>
  </si>
  <si>
    <t xml:space="preserve">Joko Kuncoro, 
Dony Burhan 
Noor Hasan
</t>
  </si>
  <si>
    <t xml:space="preserve">Journal of Sharia 
Economic and 
Business Low</t>
  </si>
  <si>
    <t xml:space="preserve">https://journal.trunojoyo.ac.id/kaffa/article/view/16222</t>
  </si>
  <si>
    <t xml:space="preserve">Developing Organizational Values in Islamic Higher Education: Islamic Soft Skills</t>
  </si>
  <si>
    <t xml:space="preserve">Alifah Ratnawati, 
Joko Kuncoro,
Widiyanto Mislan 
Cokrohadisumarto,
Sri Hartono, 
Moch Zulfa, </t>
  </si>
  <si>
    <t xml:space="preserve">Organizational 
Cultures: An
 International
Journal</t>
  </si>
  <si>
    <t xml:space="preserve"> Februari 2023</t>
  </si>
  <si>
    <t xml:space="preserve">https://d1wqtxts1xzle7.cloudfront.net/110943136/Jurnal_Joko-libre.pdf?1706503914=&amp;response-content-disposition=inline%3B+filename%3DDeveloping_Organizational_Values_in_Isla.pdf&amp;Expires=1781706534&amp;Signature=IOviM7p0B-2V5A26s3DvAJhUSAF4OSMYZtekOLYupU76WLsiKwf4sUF-YfOwbjqz4bJ0ehdM5OpAq~E8brsjVZxLR98rSMxxt-caGvIJhoqSAwAIS1jmR7x81VQbbkFyNTwBd8ZyldaQSs3dLISk1JbKlKKnzf8GHfp-GRkN4HUwnt3yNLgaqbzw6tgel0SWdWjBzPSrrz3YRSU66hWaXEEwy8p5HBtSzOBrbSl8uhb0PNOUg7siBFnspN1M9gNX79kueeYuxWbZ29hoe5DJrsKtU34c4IASxNwmrVPgP5nUsvVxGAjsoJf3e63305Hj~8T8M3hn8WFF1CF33UcRPg__&amp;Key-Pair-Id=APKAJLOHF5GGSLRBV4ZA</t>
  </si>
  <si>
    <t xml:space="preserve">Self-care adherence in hemodialysis patients: A structural equation modeling</t>
  </si>
  <si>
    <t xml:space="preserve">Erna Melastuti, Nursalam Nursalam, Titin Sukartini, Made Mahaguna Putra </t>
  </si>
  <si>
    <t xml:space="preserve">Open Access Macedonian Journal of Medical Sciences</t>
  </si>
  <si>
    <t xml:space="preserve">https://oamjms.eu/index.php/mjms/article/view/9365</t>
  </si>
  <si>
    <t xml:space="preserve">Pengaruh pembelajaran daring terhadap stres akademik mahasiswa keperawatan</t>
  </si>
  <si>
    <t xml:space="preserve">Retno Issroviatiningrum, Ahmad Ikhlasul Amal, Muh Abdurrouf, Yeni Rusyani</t>
  </si>
  <si>
    <t xml:space="preserve">Jurnal keperawatan</t>
  </si>
  <si>
    <t xml:space="preserve">Maret 2022</t>
  </si>
  <si>
    <t xml:space="preserve">https://journal2.stikeskendal.ac.id/index.php/keperawatan/article/download/9/8</t>
  </si>
  <si>
    <t xml:space="preserve">Increasing Islamic Caring Behavior By Increasing Motivation And Leadership Roles </t>
  </si>
  <si>
    <t xml:space="preserve">Muh Abdurrouf, Nursalam Nursalam, Maya Dwi Yustini, Dyah Wiji Puspita Sari, Maulidia Safitri, Mesihatus Safaah</t>
  </si>
  <si>
    <t xml:space="preserve">https://jurnal.unimus.ac.id/index.php/MKI/article/view/9300</t>
  </si>
  <si>
    <t xml:space="preserve">Tingkat Keparahan dan Tingkat Kontrol terhadap Kualitas Hidup Pasien Asma Bronkial</t>
  </si>
  <si>
    <t xml:space="preserve">Ahmad Ikhlasul Amal, Indah Sri Wahyuningsih, Mohammad Arifin Noor, Lina Febriana</t>
  </si>
  <si>
    <t xml:space="preserve">Dinamika Kesehatan: Jurnal Kebidanan dan Keperawatan</t>
  </si>
  <si>
    <t xml:space="preserve">Juli 2022</t>
  </si>
  <si>
    <t xml:space="preserve">https://ojs.dinamikakesehatan.unism.ac.id/index.php/dksm/article/view/824/651</t>
  </si>
  <si>
    <t xml:space="preserve">Peningkatan Kesadaran Hukum dan Pendampingan Pensertifikatan Tanah di Desa Manggihan Kecamatan Getasan Kabupaten Semarang</t>
  </si>
  <si>
    <t xml:space="preserve">Amin Purnawan, Taufan Fajar Riyanto, Siti Ummu Adillah</t>
  </si>
  <si>
    <t xml:space="preserve">Empowerment</t>
  </si>
  <si>
    <t xml:space="preserve">https://journal.uniku.ac.id/index.php/empowerment/article/view/5677</t>
  </si>
  <si>
    <t xml:space="preserve">Post-traumatic Stress Disorder in COVID-19 Survivors Who Are Self-quarantine in Indonesia</t>
  </si>
  <si>
    <t xml:space="preserve">Betie Febriana, Fendy Eko Wahyudi, Wigyo Susanto</t>
  </si>
  <si>
    <t xml:space="preserve">International Journal of Health Sciences</t>
  </si>
  <si>
    <t xml:space="preserve">Juni 2022</t>
  </si>
  <si>
    <t xml:space="preserve">Post-traumatic Stress Disorder in COVID-19 Survivors Who Are Self-quarantine in Indonesia - Neliti</t>
  </si>
  <si>
    <t xml:space="preserve">Does BMI or Age Cause Hypertension in The Elderly in The Bergas Public Health Center in Indonesia?</t>
  </si>
  <si>
    <t xml:space="preserve">Suwanti, Herry Susanto, Mudrica. Calvin</t>
  </si>
  <si>
    <t xml:space="preserve">The 1st International Conference on Health, Faculty of Health Universitas Ngudi Waluyo</t>
  </si>
  <si>
    <t xml:space="preserve">https://callforpaper.unw.ac.id/index.php/ICH-UNW/article/view/20</t>
  </si>
  <si>
    <t xml:space="preserve">Benefits of b-blockers in cancer treatment</t>
  </si>
  <si>
    <t xml:space="preserve">Mohamad Arif, Mardiah Suci Hardianti, Nurina Tyagita, Azizah Hikma Safitri</t>
  </si>
  <si>
    <t xml:space="preserve">Oncology in Clinical Practice</t>
  </si>
  <si>
    <t xml:space="preserve">https://www.researchgate.net/profile/Mardiah-Hardianti/publication/360097095_Benefits_of_b-blockers_in_cancer_treatment/links/62c44ab4aa8bfe1f73bf0e18/Benefits-of-b-blockers-in-cancer-treatment.pdf</t>
  </si>
  <si>
    <t xml:space="preserve">Kajian Interaksi Antar Obat Terhadap
Profil Glikemik Pada Pasien Diabetes 
Rawat Inap Rumah Sakit Islam Sultan 
Agung Semarang</t>
  </si>
  <si>
    <t xml:space="preserve">Willi Wahyu Timur, 
Rikma Eliya Ussa, 
Naniek Widyaningrum</t>
  </si>
  <si>
    <t xml:space="preserve">Pharmacon: Jurnal 
Farmasi Indonesia</t>
  </si>
  <si>
    <t xml:space="preserve">https://journals.ums.ac.id/pharmacon/article/view/18583</t>
  </si>
  <si>
    <t xml:space="preserve">Perbandingan Efektivitas Metformin-Glimepirid Versus Metformin-Vildagliptin Terhadap Kadar Gula Darah Pasien DM Tipe 2 di RSI Sultan Agung Semarang
2022</t>
  </si>
  <si>
    <t xml:space="preserve">Amalia Ayu Rizkiani, Naniek Widyaningrum</t>
  </si>
  <si>
    <t xml:space="preserve">Cendekia Journal of 
Pharmacy</t>
  </si>
  <si>
    <t xml:space="preserve">https://cjp.jurnal.stikescendekiautamakudus.ac.id/index.php/cjp/article/view/215/127</t>
  </si>
  <si>
    <t xml:space="preserve">Efektivitas Pemberian Kombinasi Jahe dan Buah Tin Terhadap Emesis Gravidarum pada Ibu Hamil Trimester 1</t>
  </si>
  <si>
    <t xml:space="preserve">Naniek Widyaningrum, Dewi Alfisyah Ramadhanty, Masita Oktasari</t>
  </si>
  <si>
    <t xml:space="preserve">Medical Sains: Jurnal Ilmiah Kefarmasian</t>
  </si>
  <si>
    <t xml:space="preserve">https://ojs.ummada.ac.id/index.php/iojs/article/view/545</t>
  </si>
  <si>
    <t xml:space="preserve">Effect of Pursed-lip Breathing Exercise to Reduce Dyspnea in Patient with Asthma Bronchial: Case Study</t>
  </si>
  <si>
    <t xml:space="preserve">Upik Rahmi, Herry Susanto, Ewa Zuzanna Krzyz, Widiyaningsih</t>
  </si>
  <si>
    <t xml:space="preserve">Jurnal Pendidikan Keperawatan Indonesia</t>
  </si>
  <si>
    <t xml:space="preserve">https://repository.unar.ac.id/jspui/bitstream/123456789/11578/1/3.pdf</t>
  </si>
  <si>
    <t xml:space="preserve">The Analysis of Hadits Hermeneutics Based on Mustafa Al-Siba'i's Perspective</t>
  </si>
  <si>
    <t xml:space="preserve">Hidayatus Sholihah, Ahmad Zaenurrosyid, Sarjuni Sarjuni</t>
  </si>
  <si>
    <t xml:space="preserve">Wahana Akademika: Jurnal Studi Islam dan Sosial</t>
  </si>
  <si>
    <t xml:space="preserve">Mei 2023</t>
  </si>
  <si>
    <t xml:space="preserve">https://journal.walisongo.ac.id/index.php/wahana/article/view/14424</t>
  </si>
  <si>
    <t xml:space="preserve">The effect of community of practice in improving the role of clinical instructor in patient safety implementation by prelicensure nursing students</t>
  </si>
  <si>
    <t xml:space="preserve">Dyah Wiji Puspita Sari, Hanny Handiyani, Kuntarti Kuntarti, Yuni Sufyanti Arief</t>
  </si>
  <si>
    <t xml:space="preserve">Healthcare in Low-Resource Settings</t>
  </si>
  <si>
    <t xml:space="preserve">https://www.proquest.com/openview/6745feb233ab5e414c7bac77d612c0a9/1?pq-origsite=gscholar&amp;cbl=7542702</t>
  </si>
  <si>
    <t xml:space="preserve">Enhancing Metabolic Parameters: The Impact of Porang Glucomannan on Body Weight, Intraperitoneal Fat, Fasting Blood Glucose, and GLUT-4 Levels in Rats Fed a High-Fat and High-Carbohydrate Diet</t>
  </si>
  <si>
    <t xml:space="preserve">Azizah H Safitri, Eni Widayati, Nurina Tyagita</t>
  </si>
  <si>
    <t xml:space="preserve">Tropical Journal of Natural Product Research</t>
  </si>
  <si>
    <t xml:space="preserve">https://openurl.ebsco.com/EPDB%3Agcd%3A16%3A34752016/detailv2?sid=ebsco%3Aplink%3Ascholar&amp;id=ebsco%3Agcd%3A164719023&amp;crl=c&amp;link_origin=scholar.google.co.id</t>
  </si>
  <si>
    <t xml:space="preserve">The Combination of Mirror Therapy and Range of Motion (ROM) Therapy Increased the Muscle Strength.</t>
  </si>
  <si>
    <t xml:space="preserve">Suyanto Suyanto, Yunia Puspita, Ahmad Ikhlasul Amal</t>
  </si>
  <si>
    <t xml:space="preserve">Malaysian Journal of Medicine &amp; Health Sciences</t>
  </si>
  <si>
    <t xml:space="preserve">https://openurl.ebsco.com/EPDB%3Agcd%3A10%3A2358618/detailv2?sid=ebsco%3Aplink%3Ascholar&amp;id=ebsco%3Agcd%3A164037385&amp;crl=c&amp;link_origin=scholar.google.com</t>
  </si>
  <si>
    <t xml:space="preserve">Pengaruh Kombinasi Ankle Pump Exercise dan Elevasi Kaki 30 Derajad terhadap Edema Kaki pada Pasien CKD</t>
  </si>
  <si>
    <t xml:space="preserve">Mohammad Arifin Noor, Wulan Maulia Riska, Suyanto Suyanto, Indah Sri Wahyuningsih</t>
  </si>
  <si>
    <t xml:space="preserve">Jurnal Keperawatan Sisthana</t>
  </si>
  <si>
    <t xml:space="preserve">https://jurnal.stikeskesdam4dip.ac.id/index.php/SISTHANA/article/view/225</t>
  </si>
  <si>
    <t xml:space="preserve">The Effectiveness of Audio Visual Media and Snakes and Ladders Washing Hands on Knowledge of School Age Children</t>
  </si>
  <si>
    <t xml:space="preserve">Nutrisia Nu'im Haiya, Iwan Ardian</t>
  </si>
  <si>
    <t xml:space="preserve">Jurnal kesehatan komunitas (Journal of community health)</t>
  </si>
  <si>
    <t xml:space="preserve">https://jurnal.htp.ac.id/index.php/keskom/article/view/1398</t>
  </si>
  <si>
    <t xml:space="preserve">The Role Of Leader Improve Patient Safety Culture</t>
  </si>
  <si>
    <t xml:space="preserve">H Ramadhani, R Issroviatiningrum, DW Sari</t>
  </si>
  <si>
    <t xml:space="preserve">https://pdfs.semanticscholar.org/1b25/94775aabb7c853e48a49a5e84f5cc1df770f.pdf</t>
  </si>
  <si>
    <t xml:space="preserve">Global prevalence of low resilience among the general population and health professionals during the COVID-19 pandemic: A meta-analysis</t>
  </si>
  <si>
    <t xml:space="preserve">Fitria Endah Janitra, Hsiu-Ju Jen, Hsin Chu, Ruey Chen, Li-Chung Pien, Doresses Liu, Yueh-Jung Lai, Kondwani Joseph Banda, Tso-Ying Lee, Hui-Chen Lin, Ching-Yi Chang, Kuei-Ru Chou</t>
  </si>
  <si>
    <t xml:space="preserve">Journal of Affective Disorders</t>
  </si>
  <si>
    <t xml:space="preserve">https://www.sciencedirect.com/science/article/pii/S0165032723004317</t>
  </si>
  <si>
    <t xml:space="preserve">Resilience-related Breast Cancer: A Concept Analysis</t>
  </si>
  <si>
    <t xml:space="preserve">Fitria Endah Janitra, Nur Aini, Anggi Lukman Wicaksana</t>
  </si>
  <si>
    <t xml:space="preserve">Nurse Media Journal of Nursing</t>
  </si>
  <si>
    <t xml:space="preserve">Resilience-related-Breast-Cancer-A-Concept-Analysis.pdf</t>
  </si>
  <si>
    <t xml:space="preserve">Implementasi pembelajaran kitab Bidayatul Hidayah dalam meningkatkan perilaku disiplin santri Pondok Pesantren Al-Hikmah Kajen Pati</t>
  </si>
  <si>
    <t xml:space="preserve">Ahkim Khoiron, Choeroni, Warsiyah</t>
  </si>
  <si>
    <t xml:space="preserve">Al-Fikri: Jurnal Studi Dan Penelitian Pendidikan Islam</t>
  </si>
  <si>
    <t xml:space="preserve">Juni 2023</t>
  </si>
  <si>
    <t xml:space="preserve">https://www.researchgate.net/profile/Warsiyah-Warsiyah/publication/380421372_Implementasi_pembelajaran_kitab_bidayatul_hidayah_dalam_meningkatkan_perilaku_disiplin_santri_pondok_pesantren_Al-hikmah/links/66b2ecba51aa0775f26deb21/Implementasi-pembelajaran-kitab-bidayatul-hidayah-dalam-meningkatkan-perilaku-disiplin-santri-pondok-pesantren-Al-hikmah.pdf</t>
  </si>
  <si>
    <t xml:space="preserve">STEMR As an Integrated Method in Learnings of Religion and Science at Pesantren-Based Madrasa</t>
  </si>
  <si>
    <t xml:space="preserve">Bekti Taufiq Ari Nugroho, Choeroni, Khoirul Anwar, Sarjuni</t>
  </si>
  <si>
    <t xml:space="preserve">https://jurnal.staialhidayahbogor.ac.id/index.php/ei/article/view/5176</t>
  </si>
  <si>
    <t xml:space="preserve">Factors associated with secretory IgA levels in colostrum and breastmilk: A Cohort Study</t>
  </si>
  <si>
    <t xml:space="preserve">Sri Priyantini Mulyani, Suprihati Winarto, Hesti Wahyuningsih Karyadini</t>
  </si>
  <si>
    <t xml:space="preserve">Paediatrica Indonesiana</t>
  </si>
  <si>
    <t xml:space="preserve">https://paediatricaindonesiana.org/index.php/paediatrica-indonesiana/article/view/2797</t>
  </si>
  <si>
    <t xml:space="preserve">"Characterizing Adopter and
 Non-Adopter of Photovoltaic 
System in Indonesia"</t>
  </si>
  <si>
    <t xml:space="preserve">"Nurwidiana Nurwidiana,
 Bertha Maya Sopha and 
Adhika Widyaparaga"</t>
  </si>
  <si>
    <t xml:space="preserve">"Proceedings of the 
7th North American
 International 
Conference on
 Industrial Engineering
and Operations 
Management"</t>
  </si>
  <si>
    <t xml:space="preserve">https://ieomsociety.org/proceedings/2022orlando/447.pdf</t>
  </si>
  <si>
    <t xml:space="preserve">Barriers to Adoption of Photovoltaic 
System: A case study from Indonesia</t>
  </si>
  <si>
    <t xml:space="preserve">N. Nurwidiana</t>
  </si>
  <si>
    <t xml:space="preserve">Jurnal Teknik Industri
 dan Pendidikan</t>
  </si>
  <si>
    <t xml:space="preserve">Maret 2023 </t>
  </si>
  <si>
    <t xml:space="preserve">https://jiee.bksti.org/index.php/iee/article/view/15</t>
  </si>
  <si>
    <t xml:space="preserve">The analisis of hadist hermeneutics based on mustafa al sibai.i.s perspective</t>
  </si>
  <si>
    <t xml:space="preserve">Factors associated with secretory IgA levels in colostrum and breastmilk</t>
  </si>
  <si>
    <t xml:space="preserve">Kepribadian Anak dalam Novel Sesuk Karya Tere Liye: Analisis Psikologi Sastra Sigmund Freud</t>
  </si>
  <si>
    <t xml:space="preserve">Evi Chamalah, Reni Nuryyati</t>
  </si>
  <si>
    <t xml:space="preserve">Jurnal Sastra Indonesia</t>
  </si>
  <si>
    <t xml:space="preserve">https://journal.unnes.ac.id/sju/jsi/article/view/70585</t>
  </si>
  <si>
    <t xml:space="preserve">The effectiveness of audio visual media and snakes and ladders washing hands on knowledge of school age children.</t>
  </si>
  <si>
    <t xml:space="preserve">cabidigital library</t>
  </si>
  <si>
    <t xml:space="preserve">cabidigitallibrary.org/doi/full/10.5555/20230326638</t>
  </si>
  <si>
    <t xml:space="preserve">Media pembelajaran berbasis platform sosial video pendek dan implementasinya dalam mata kuliah bahasa indonesia</t>
  </si>
  <si>
    <t xml:space="preserve">Aida Azizah, Evi Chamalah, Meilan Arsanti</t>
  </si>
  <si>
    <t xml:space="preserve">Sasando: Jurnal Bahasa, Sastra Indonesia, dan Pengajarannya Lembaga Penelitian dan Pengabdian Masyarakat Universitas Pancasakti Tegal</t>
  </si>
  <si>
    <t xml:space="preserve">https://sasando.upstegal.ac.id/index.php/sasando/article/view/216</t>
  </si>
  <si>
    <t xml:space="preserve">The Effectiveness of Combination of Benson Relaxation Techniques and Kitaro Instrumental Music on Risk Behavior of Violent Patients</t>
  </si>
  <si>
    <t xml:space="preserve">Mira Santika, Betie Febriana, Wigyo Susanto</t>
  </si>
  <si>
    <t xml:space="preserve">Journal of Advanced Multidisciplinary Research</t>
  </si>
  <si>
    <t xml:space="preserve">https://www.academia.edu/download/121337070/8780.pdf</t>
  </si>
  <si>
    <t xml:space="preserve">Factors Associated with Behavior in the Prevention
of Cardiovascular Complications in Hypertensive
Patients in Indonesia: A Systematic Review</t>
  </si>
  <si>
    <t xml:space="preserve">Israfil Israfil, Ah Yusuf, Ferry Efendi, Iskim Lutfa, Indah Sriwahyuningsih</t>
  </si>
  <si>
    <t xml:space="preserve">The 22 International
Conference of
Public Health Sciences</t>
  </si>
  <si>
    <t xml:space="preserve">https://scholar.unair.ac.id/en/publications/factors-associated-with-behavior-in-the-prevention-of-cardiovascu/fingerprints/</t>
  </si>
  <si>
    <t xml:space="preserve">STEMR as an integrated Method in Learnings of Religion and Science at Pesantren-based Madrasa</t>
  </si>
  <si>
    <t xml:space="preserve">Choeroni Choeroni, Khoirul Anwar, Sarjuni Sarjuni, Bekti Taufiq Ari Nugroho</t>
  </si>
  <si>
    <t xml:space="preserve">The application of the public health model in pregnancy coaching for preventing high-risk pregnancy.</t>
  </si>
  <si>
    <t xml:space="preserve">Sri Wahyuni, Apriliani Yulianti Wuriningsih, Yuni Sufyanti Arief</t>
  </si>
  <si>
    <t xml:space="preserve">Healthcare in Low Resource Settings</t>
  </si>
  <si>
    <t xml:space="preserve">https://openurl.ebsco.com/EPDB%3Agcd%3A7%3A30217719/detailv2?sid=ebsco%3Aplink%3Ascholar&amp;id=ebsco%3Agcd%3A162769114&amp;crl=c&amp;link_origin=scholar.google.com</t>
  </si>
  <si>
    <t xml:space="preserve">Hubungan kesejahteraan spiritual dengan tingkat depresi pada lansia Muslim di panti werdha</t>
  </si>
  <si>
    <t xml:space="preserve">ZA Faradila, I Luhfa, M Aspihan</t>
  </si>
  <si>
    <t xml:space="preserve">Jurnal Ilmiah Sultan Agung</t>
  </si>
  <si>
    <t xml:space="preserve">https://scholar.google.com/scholar?cluster=17914640732200228386&amp;hl=en&amp;oi=scholarr</t>
  </si>
  <si>
    <t xml:space="preserve">Total Publikasi Penelitian TA 2022-2023</t>
  </si>
  <si>
    <t xml:space="preserve">-</t>
  </si>
  <si>
    <t xml:space="preserve">TA 2023-2024</t>
  </si>
  <si>
    <t xml:space="preserve">Amelogenin and alkaline phosphatase expression in ameloblast after saltwater fish consumption in pregnant mice (Mus musculus)</t>
  </si>
  <si>
    <t xml:space="preserve">Sandy Christiono, Seno Pradopo, I Ketut Sudiana, Islamy Rahma Hutami, Regilia Shinta Mayangsari, Yayun Siti Rochmah, Zurairah Ibrahim</t>
  </si>
  <si>
    <t xml:space="preserve">Dental Journal (Majalah Kedokteran Gigi)</t>
  </si>
  <si>
    <t xml:space="preserve">https://scholar.unair.ac.id/en/publications/amelogenin-and-alkaline-phosphatase-expression-in-ameloblast-afte/#:~:text=Amelogenin%20and%20alkaline%20phosphatase%20%28ALP%29%20are%20serine%20proteinases,and%20ALP%20in%20ameloblast%20cells%20during%20tooth%20formation.</t>
  </si>
  <si>
    <t xml:space="preserve">Evaluation of Clitoria ternatea L. Flower Extract in Preventing Complications of Diabetes Mellitus</t>
  </si>
  <si>
    <t xml:space="preserve">Intisari Dewi, 
Chodidjah Chodidjah, 
Hussaana Atina</t>
  </si>
  <si>
    <t xml:space="preserve">Tropical Journal of 
Natural Product
Research</t>
  </si>
  <si>
    <t xml:space="preserve">https://www.ajol.info/index.php/tjnpr/article/download/259516/245044</t>
  </si>
  <si>
    <t xml:space="preserve">Effect of Early Mobilization on Intestine Peristaltic in Post Laparatomy Surgery in Inpatient Room</t>
  </si>
  <si>
    <t xml:space="preserve">Mohammad Arifin Noor, Rusli Rusli, Abdul Rivai Saleh Dunggio, Donny Aditia, Andrias Horhoruw, Viyan Septiyana Achmad, Nur Febrianti</t>
  </si>
  <si>
    <t xml:space="preserve">International Journal of Health Sciences (IJHS)</t>
  </si>
  <si>
    <t xml:space="preserve">e05be15c6b9e38c793b129edd7be5782c697.pdf</t>
  </si>
  <si>
    <t xml:space="preserve">Optimization, Characterization, and Primary Irritation Test of Serum Based on Simplex Lattice Design
</t>
  </si>
  <si>
    <t xml:space="preserve">Naniek Widyaningrum, Thendi Abdul Arief, Yuyun Darma Ayu Ningrum</t>
  </si>
  <si>
    <t xml:space="preserve">Jurnal Kefarmasian Indonesia</t>
  </si>
  <si>
    <t xml:space="preserve">Agustus 2024</t>
  </si>
  <si>
    <t xml:space="preserve">https://jkefarind.com/index.php/jki/article/view/6650</t>
  </si>
  <si>
    <t xml:space="preserve">Investigating the complex relationships between nurses’ work factors, Sharia-based nursing care, and patient satisfaction in an Islamic hospital: A PLS-SEM approach</t>
  </si>
  <si>
    <t xml:space="preserve">Iwan Ardian, Nutrisia Nu’im Haiya, Intan Rismatul Azizah</t>
  </si>
  <si>
    <t xml:space="preserve">Belitung Nursing Journal</t>
  </si>
  <si>
    <t xml:space="preserve">Desember 2023</t>
  </si>
  <si>
    <t xml:space="preserve">Investigating the complex relationships between nurses’ work factors, Sharia-based nursing care, and patient satisfaction in an Islamic hospital: A PLS-SEM approach - PMC</t>
  </si>
  <si>
    <t xml:space="preserve">Pengaruh Disiplin Kerja Terhadap Kinerja Karyawan PT Kyoraku Blowmolding</t>
  </si>
  <si>
    <t xml:space="preserve">Safrul Panggabean, Yudi Kristanto, Tutik Rahayu</t>
  </si>
  <si>
    <t xml:space="preserve">Innovative: Journal Of Social Science Research</t>
  </si>
  <si>
    <t xml:space="preserve">http://j-innovative.org/index.php/Innovative/article/view/4578</t>
  </si>
  <si>
    <t xml:space="preserve">Pengaruh Gaya Kepemimpinan terhadap Kinerja Karyawan PT Kyoraku</t>
  </si>
  <si>
    <t xml:space="preserve">Asep Mulyana, Yudi Kristanto, Tutik Rahayu</t>
  </si>
  <si>
    <t xml:space="preserve">http://j-innovative.org/index.php/Innovative/article/view/4618</t>
  </si>
  <si>
    <t xml:space="preserve">Pengaruh Pemberian Insentif terhadap Semangat Kerja Driver Ojek Online (Kasus pada shelter Mall Lippo Cikarang, Bekasi)</t>
  </si>
  <si>
    <t xml:space="preserve">Bernadetha Desi, Rustomo Rustomo, Tutik Rahayu</t>
  </si>
  <si>
    <t xml:space="preserve">http://j-innovative.org/index.php/Innovative/article/view/5659</t>
  </si>
  <si>
    <t xml:space="preserve">Sungkai Leaf Extract
(Peronema canescen Jack) Reduces
MDA Levels and Increases IL-10 Levels
in MSG-Induced Wistar Rats</t>
  </si>
  <si>
    <t xml:space="preserve">Wahyudi Wahyudi, 
Chodijah Chodijah, 
Titiek Sumarawati, 
Dina Afrianti</t>
  </si>
  <si>
    <t xml:space="preserve">Poltekita: Jurnal Ilmu
Kesehatan</t>
  </si>
  <si>
    <t xml:space="preserve">https://scholar.google.com/scholar?cluster=17473539230151592846&amp;hl=en&amp;oi=scholarr</t>
  </si>
  <si>
    <t xml:space="preserve">Power Over Deforestation on The Selected News About Diamond Mining in Buxwaha Forest, India</t>
  </si>
  <si>
    <t xml:space="preserve">Sukarno, Vivian Zulfie, Indah Wahyuningsih</t>
  </si>
  <si>
    <t xml:space="preserve">Power</t>
  </si>
  <si>
    <t xml:space="preserve">https://pdfs.semanticscholar.org/2cb5/c383a6ec0894374a3d2da282f141b33f1bfa.pdf</t>
  </si>
  <si>
    <t xml:space="preserve">The Effect of Secretome Hypoxic Mesenchymal Stem Cells on Pro-Inflammatory and Anti-Inflammatory Markers Expression (in Vivo Experimental Study on the Macrophage Cell …</t>
  </si>
  <si>
    <t xml:space="preserve">A’an Haries Pranowo, Danis Pertiwi, Agung Putra</t>
  </si>
  <si>
    <t xml:space="preserve">INTERNATIONAL JOURNAL OF MULTIDISCIPLINARY RESEARCH AND ANALYSIS</t>
  </si>
  <si>
    <t xml:space="preserve">Oktober 2023</t>
  </si>
  <si>
    <t xml:space="preserve">https://pdfs.semanticscholar.org/d7c3/732d6d7a0923f552f9b56f5e44e51519b7fc.pdf</t>
  </si>
  <si>
    <t xml:space="preserve">Ameliorating Effect of Apium graveolens (Celery) Extracts on IL-6 Plasma Level and Expression of Caspase 3 on Liver in Animal Model of Lead Intoxication.</t>
  </si>
  <si>
    <t xml:space="preserve">Rizqa Razaqtania, Danis Pertiwi, Setyo Trisnadi, Hadi Sarosa, Titiek Kusumarawati, Agung Putra</t>
  </si>
  <si>
    <t xml:space="preserve">Pakistan Journal of Biological Sciences: PJBS</t>
  </si>
  <si>
    <t xml:space="preserve">Januari 2024</t>
  </si>
  <si>
    <t xml:space="preserve">https://europepmc.org/article/med/38516746</t>
  </si>
  <si>
    <t xml:space="preserve">Hubungan Status Gizi dengan Derajat Trombositopenia pada Anak dengan Demam Berdarah Dengue: Relationship Between Nutritional Status and Degree of Thrombocytopenia in Children …</t>
  </si>
  <si>
    <t xml:space="preserve">Minidian Fasitasari, Danis Pertiwi, Joko Wahyu Wibowo, Ulfah Dian Indrayani, Mazaya Denta Athatsaniya</t>
  </si>
  <si>
    <t xml:space="preserve">Journal of Holistics and Health Sciences</t>
  </si>
  <si>
    <t xml:space="preserve">Maret 2024</t>
  </si>
  <si>
    <t xml:space="preserve">https://e-abdimas.unw.ac.id/index.php/jhhs/article/view/399</t>
  </si>
  <si>
    <t xml:space="preserve">Pengaruh Pemberian VCO (Virgin Coconut Oil) Terhadap Kadar SOD dan Testosteron pada Tikus Putih Galur Wistar dengan Aktivitas Fisik Berat</t>
  </si>
  <si>
    <t xml:space="preserve">Chodidjah Chodidjah,
Hadi Sarosa</t>
  </si>
  <si>
    <t xml:space="preserve">Jurnal Ilmiah
Hospitality</t>
  </si>
  <si>
    <t xml:space="preserve">https://ejournal.stpmataram.ac.id/JIH/article/view/3131</t>
  </si>
  <si>
    <t xml:space="preserve">Penggunaan Gaya Bahasa pada Lirik Lagu dalam Album Gamelan Karya Ebiet G. Ade</t>
  </si>
  <si>
    <t xml:space="preserve">Angga Dwi Saputra, Evi Chamalah</t>
  </si>
  <si>
    <t xml:space="preserve">Seminar Nasional dan Gelar Karya Produk Hasil Pembelajaran</t>
  </si>
  <si>
    <t xml:space="preserve">https://prosiding.ikippgribojonegoro.ac.id/index.php/SNGK/article/view/2301</t>
  </si>
  <si>
    <t xml:space="preserve">Gaya Bahasa dalam Antologi Puisi Sepotong Hati di Angkringan karya Joko Pinurbo</t>
  </si>
  <si>
    <t xml:space="preserve">Muhammad Rizal Alma, Evi Chamalah</t>
  </si>
  <si>
    <t xml:space="preserve">https://prosiding.ikippgribojonegoro.ac.id/index.php/SNGK/article/view/2282</t>
  </si>
  <si>
    <t xml:space="preserve">Kompetensi BIPA Level A1 Pada Kanal Youtube NCT Daily</t>
  </si>
  <si>
    <t xml:space="preserve">Difa Nurul Amalia, Meilan Arsanti, Evi Chamalah</t>
  </si>
  <si>
    <t xml:space="preserve">BELAJAR BAHASA: Jurnal Ilmiah Program Studi Pendidikan Bahasa dan Sastra Indonesia</t>
  </si>
  <si>
    <t xml:space="preserve">https://ejurnal.unmuhjember.ac.id/index.php/BB/article/view/1015</t>
  </si>
  <si>
    <t xml:space="preserve">Pembongkaran Kehidupan dan Perjuangan Karakter dalam Novel Di bawah Lindingan Ka'bah</t>
  </si>
  <si>
    <t xml:space="preserve">Sakhiyul Anam, Lutfita Sari, Evi Chamalah</t>
  </si>
  <si>
    <t xml:space="preserve">Seminar Nasional Daring Sinergi</t>
  </si>
  <si>
    <t xml:space="preserve">https://prosiding.ikippgribojonegoro.ac.id/index.php/SND/article/view/1845</t>
  </si>
  <si>
    <t xml:space="preserve">The development of an islamic nursing care model to improve patient satisfaction</t>
  </si>
  <si>
    <t xml:space="preserve">Iwan Ardian, Nursalam Nursalam, Ahsan Ahsan, Nutrisia Nu’im Haiya, Intan Rismatul Azizah</t>
  </si>
  <si>
    <t xml:space="preserve">Jurnal Ners, Scopus Q3</t>
  </si>
  <si>
    <t xml:space="preserve">Februari 2024</t>
  </si>
  <si>
    <t xml:space="preserve">https://repository.unar.ac.id/jspui/bitstream/123456789/10600/1/document.pdf</t>
  </si>
  <si>
    <t xml:space="preserve">Investigasi Kualitas Hidup Pasien Hemodialisa Berdasarkan Aspek Dukungan Keluarga</t>
  </si>
  <si>
    <t xml:space="preserve">Nutrisia Nu'im Haiya, Iwan Ardian, Intan Rismatul Azizah, Siti Marfu'ah</t>
  </si>
  <si>
    <t xml:space="preserve">Jurnal Gema Keperawatan, Sinta 3</t>
  </si>
  <si>
    <t xml:space="preserve">Juni 2024</t>
  </si>
  <si>
    <t xml:space="preserve">https://ejournal.poltekkes-denpasar.ac.id/index.php/JGK/article/view/3310</t>
  </si>
  <si>
    <t xml:space="preserve">Planned pregnancy affects primigravida readiness in role transitions</t>
  </si>
  <si>
    <t xml:space="preserve">Sri Wahyuni, Aurelia Azharine Rasendrya, Yuni Sufyanti Arief, Mira Triharini</t>
  </si>
  <si>
    <t xml:space="preserve">JPMA, Scopus Q3</t>
  </si>
  <si>
    <t xml:space="preserve">https://ojs.jpma.org.pk/index.php/public_html/article/view/21238</t>
  </si>
  <si>
    <t xml:space="preserve">Improving Cytokines and HDL in 
Diabetic Wistar Rats by Using 
Combination of Curcumin and
Metformin </t>
  </si>
  <si>
    <t xml:space="preserve">Fathia Kesuma Dinanti, 
Sri Priyantini Mulyani, 
Chodidjah Chodidjah</t>
  </si>
  <si>
    <t xml:space="preserve">Mutiara Medika: 
Jurnal Kedokteran 
dan Kesehatan</t>
  </si>
  <si>
    <t xml:space="preserve">https://journal.umy.ac.id/index.php/mm/article/view/17031</t>
  </si>
  <si>
    <t xml:space="preserve">Analysis of Coping Strategies and Self-Stigma Among People Living with HIV (PLHIV): A Cross Sectional Study</t>
  </si>
  <si>
    <t xml:space="preserve">Ahmad Ikhlasul Amal, Tintin Sukartini, Ninuk Dian Kurniawati, Dwi Retno Sulistyaningsih, Suyanto Suyanto, Indah Sri Wahyuningsih</t>
  </si>
  <si>
    <t xml:space="preserve">The Open Public Health Journal</t>
  </si>
  <si>
    <t xml:space="preserve">https://openpublichealthjournal.com/VOLUME/17/ELOCATOR/e18749445304007/FULLTEXT/</t>
  </si>
  <si>
    <t xml:space="preserve">Development of a Decubitus Risk Assessment Instrument using Website Media on The Incidence of Decubitus</t>
  </si>
  <si>
    <t xml:space="preserve">Deni Supriyanti, Joni Haryanto, Dwi Retno Sulistyaningsih, Hasanah Pairoh</t>
  </si>
  <si>
    <t xml:space="preserve">Jurnal Kesehatan</t>
  </si>
  <si>
    <t xml:space="preserve">https://www.ejurnal.poltekkes-tjk.ac.id/index.php/JK/article/view/4335</t>
  </si>
  <si>
    <t xml:space="preserve">Pengaruh relaksasi autogenik dengan dzikir terhadap nyeri pada pasien penyakit jantung koroner</t>
  </si>
  <si>
    <t xml:space="preserve">R Yoga Adita Pratama, Abu Bakar, Dwi Retno Sulistyaningsih</t>
  </si>
  <si>
    <t xml:space="preserve">https://journal2.stikeskendal.ac.id/index.php/keperawatan/article/view/1577/1039</t>
  </si>
  <si>
    <t xml:space="preserve">Pendampingan Caregiver Dalam Mengelola Pasien Melalui Pelatihan Manajemen Orang Dengan Skizofrenia (Ods)</t>
  </si>
  <si>
    <t xml:space="preserve">Dwi Heppy Rochmawati, Betie Febriana, Wigyo Susanto</t>
  </si>
  <si>
    <t xml:space="preserve">Jurnal Peduli Masyarakat, Nasional</t>
  </si>
  <si>
    <t xml:space="preserve">https://jurnal.globalhealthsciencegroup.com/index.php/JPM/article/view/2820</t>
  </si>
  <si>
    <t xml:space="preserve">Development of Compliance Theory Based on Self-Regulation in Chronic Kidney Failure Patients on Hemodialysis</t>
  </si>
  <si>
    <t xml:space="preserve">Erna Melastuti, Nursalam Nursalam, Tintin Sukartini, Diah Priyantini</t>
  </si>
  <si>
    <t xml:space="preserve">International Journal of Public Health Science, Scopus Q4</t>
  </si>
  <si>
    <t xml:space="preserve">https://ijphs.iaescore.com/index.php/IJPHS/article/view/23361</t>
  </si>
  <si>
    <t xml:space="preserve">Self-Regulatory-Based Compliance Module Improve Chronic Kidney Failure Patients Condition</t>
  </si>
  <si>
    <t xml:space="preserve">Erna Melastuti, Nursalam Nursalam, Diah Priyantini</t>
  </si>
  <si>
    <t xml:space="preserve">https://ijphs.iaescore.com/index.php/IJPHS/article/view/23362</t>
  </si>
  <si>
    <t xml:space="preserve">The effect of the roles of clinical educators on patient safety competencies in nursing profession students</t>
  </si>
  <si>
    <t xml:space="preserve">Diah Wiji Puspita Sari , Yuni Sufyanti Arief, Ahsan, Muhammed Abdurrouf</t>
  </si>
  <si>
    <t xml:space="preserve">The Journal of the Pakistan Medical Association, Internasional</t>
  </si>
  <si>
    <t xml:space="preserve">Mei 2024</t>
  </si>
  <si>
    <t xml:space="preserve">https://pubmed.ncbi.nlm.nih.gov/39221799/</t>
  </si>
  <si>
    <t xml:space="preserve">Spiritual services needed by the elderly in nursing homes</t>
  </si>
  <si>
    <t xml:space="preserve">Iskim Luthfa, Ah. Yusuf, Rizki Fitryasari, Nopi Nur Khasanah, Indah Sri Wahyuningsih, Israfil</t>
  </si>
  <si>
    <t xml:space="preserve">Health Care in Low-Resource Settings, Scopus Q4</t>
  </si>
  <si>
    <t xml:space="preserve">https://www.pagepressjournals.org/hls/article/view/12340</t>
  </si>
  <si>
    <t xml:space="preserve">Relationship between peer group support with foot care behavior among diabetes mellitus patients: an observational study</t>
  </si>
  <si>
    <t xml:space="preserve">Suyanto, Titin Sukartini, Ferry Efendi, Tafrihatul Fauzi, Moch. Arifin Noor, Ahmad Ikhlasul Amal, Indah Sri Wahyuningsih, Furaida Khasanah</t>
  </si>
  <si>
    <t xml:space="preserve">https://www.pagepressjournals.org/index.php/hls/article/view/11865</t>
  </si>
  <si>
    <t xml:space="preserve">The Development of Clinical Education Model Based on Community of Practice for the Patient Safety Competency Achievement in Nursing Students: a Pls-Sem Approach</t>
  </si>
  <si>
    <t xml:space="preserve">Budi Asty, Yuni Sufyanti Arief, Ahsan Ahsan, Muh Abdurrouf</t>
  </si>
  <si>
    <t xml:space="preserve">Journal of Law and Sustainable Development</t>
  </si>
  <si>
    <t xml:space="preserve">https://ojs.journalsdg.org/jlss/article/view/2712</t>
  </si>
  <si>
    <t xml:space="preserve">Metode Penelitian Eksperimental</t>
  </si>
  <si>
    <t xml:space="preserve">Ninik Yunitra, Fitria Endah Janitra, Christina Yeni Kustanti, Nur Aini, Tiara Octary, Melati Fajarini, Hidayat Arifin, Alifiani Rahmi Putri, Dluha Maf'ula, Yani Sofiani</t>
  </si>
  <si>
    <t xml:space="preserve">Jurnal Kesehatan, Sinta 5</t>
  </si>
  <si>
    <t xml:space="preserve">https://jurnal.stikesbethesda.ac.id/index.php/jurnalkesehatan/article/view/453</t>
  </si>
  <si>
    <t xml:space="preserve">Strength behind the mask: Supporting resilience in healthcare workers</t>
  </si>
  <si>
    <t xml:space="preserve">Fitria Endah Janitra, Trung Nguyen</t>
  </si>
  <si>
    <t xml:space="preserve">The Journal of Palembang Nursing Studies</t>
  </si>
  <si>
    <t xml:space="preserve">https://repository.unar.ac.id/jspui/handle/123456789/10641</t>
  </si>
  <si>
    <t xml:space="preserve">A Meta-Analysis of the Prevalence of Low Resilience Among Health Professional During COVID-19 Pandemic</t>
  </si>
  <si>
    <t xml:space="preserve">Fitria Endah Janitra, Kuei-Ru Chou</t>
  </si>
  <si>
    <t xml:space="preserve">35th International Nursing Research Congress</t>
  </si>
  <si>
    <t xml:space="preserve">http://dx.doi.org/10.20473/jn.v19i2.54993</t>
  </si>
  <si>
    <t xml:space="preserve">Survival Analysis of Diabetes Mellitus and Cardiovascular Patients With COVID-19: A Secondary Data Analysis</t>
  </si>
  <si>
    <t xml:space="preserve">Ariyanto Nugroho, Siti Fadlilah, Herry Susanto, Santi Damayanti, Agus Suharto, Sugiyarto Sugiyarto</t>
  </si>
  <si>
    <t xml:space="preserve">Public Health of Indonesia, Scopus Q4</t>
  </si>
  <si>
    <t xml:space="preserve">https://stikbar.org/ycabpublisher/index.php/PHI/article/view/788</t>
  </si>
  <si>
    <t xml:space="preserve">Mediating Effect of Self-Efficacy in Pain Management between Knowledge and Attitude of Pain toward Pain Management Practice among Nurses in Indonesia</t>
  </si>
  <si>
    <t xml:space="preserve">Herry Susanto, Tzu-Ying Lee</t>
  </si>
  <si>
    <t xml:space="preserve">South East Asia Nursing, Copernicus International Journal</t>
  </si>
  <si>
    <t xml:space="preserve">https://jurnal.unimus.ac.id/index.php/SEANR/article/view/14177</t>
  </si>
  <si>
    <t xml:space="preserve">Association Between Screen Time, Vitamin A Consumption Behavior, And
Computer Vision Syndrome In Preclinical Medical Students</t>
  </si>
  <si>
    <t xml:space="preserve">Harka Prasetya, Atik Rahmawati, Aisyah Putri Andira, Suparmi Suparmi</t>
  </si>
  <si>
    <t xml:space="preserve">Majalah Kedokteran Bandung</t>
  </si>
  <si>
    <t xml:space="preserve">https://repository.unar.ac.id/jspui/handle/123456789/8777</t>
  </si>
  <si>
    <t xml:space="preserve">Knowledge and attitudes about vitamin A consumption and its relationship with night blindness in university students</t>
  </si>
  <si>
    <t xml:space="preserve">Suparmi Suparmi, Prasetya Harka, Atik. Rahmawati, S. Lailaulaan Millam</t>
  </si>
  <si>
    <t xml:space="preserve">Frontiers in Medicine</t>
  </si>
  <si>
    <t xml:space="preserve">https://www.frontiersin.org/journals/medicine/articles/10.3389/fmed.2024.1309837/full</t>
  </si>
  <si>
    <t xml:space="preserve">Saltwater Fish Powder for Amelogenesis in Zebrafish Larvae (Danio rerio)</t>
  </si>
  <si>
    <t xml:space="preserve">Sandy Christiono, Seno Pradopo, Islamy Rahma Hutami, Novia Indasari, Arlina Nurhapsari, Yayun Siti Rochmah, Zurairah Ibrahim, Safira Nurazky Yuniar, Suparmi Suparmi</t>
  </si>
  <si>
    <t xml:space="preserve">Jurnal Ilmiah Perikanan dan Kelautan</t>
  </si>
  <si>
    <t xml:space="preserve">https://scholar.google.co.id/citations?view_op=view_citation&amp;hl=id&amp;user=kE1YjzEAAAAJ&amp;pagesize=80&amp;sortby=pubdate&amp;citation_for_view=kE1YjzEAAAAJ:bz8QjSJIRt4C</t>
  </si>
  <si>
    <t xml:space="preserve">Mother pregnancy age association 
with the incidence of low birth 
weight infants</t>
  </si>
  <si>
    <t xml:space="preserve">Rita Kartika Sari, 
Citra Primavita 
Mayangsari, Yulice 
Soraya Nur Intan, Dwi 
Fikha Aprilyanti, Ahmad 
Tegar Alhasan, Tjatur 
Sembodo</t>
  </si>
  <si>
    <t xml:space="preserve">Science, Engineering
 and Health Studies</t>
  </si>
  <si>
    <t xml:space="preserve">https://li01.tci-thaijo.org/index.php/sehs/article/view/258755</t>
  </si>
  <si>
    <t xml:space="preserve">Self-Acceptance for Students 
Through Reality Counseling 
Containing Local Wisdom</t>
  </si>
  <si>
    <t xml:space="preserve">Rita Kartika Sari,
 Musyarrafah Sulaiman 
Kurdi, Muqarranah
 Sulaiman Kurdi, Eunike 
Rose Mita Lukiani, Pandu 
Adi Cakranegara</t>
  </si>
  <si>
    <t xml:space="preserve">AL-ISHLAH: Jurnal 
Pendidikan</t>
  </si>
  <si>
    <t xml:space="preserve">Desemaber 2023</t>
  </si>
  <si>
    <t xml:space="preserve">http://www.journal.staihubbulwathan.id/index.php/alishlah/article/view/4617</t>
  </si>
  <si>
    <t xml:space="preserve">Hubungan antara durasi duduk 
dengan kejadian nyeri 
punggung bawah</t>
  </si>
  <si>
    <t xml:space="preserve">Gede Ridho Anandya 
Prasetya, Rita Kartika 
Sari, Durrotul Djannah</t>
  </si>
  <si>
    <t xml:space="preserve">https://journal2.stikeskendal.ac.id/index.php/keperawatan/article/download/1519/1048</t>
  </si>
  <si>
    <t xml:space="preserve">The bridging understanding of language and mathematical symbols between teachers and students: An effort to increase mathematical literacy</t>
  </si>
  <si>
    <t xml:space="preserve">Imam Kusmaryono, Mohamad Aminudin, Nila Ubaidah, Evi Chamalah</t>
  </si>
  <si>
    <t xml:space="preserve">Infinity Journal</t>
  </si>
  <si>
    <t xml:space="preserve">https://e-journal.stkipsiliwangi.ac.id/index.php/infinity/article/view/4150</t>
  </si>
  <si>
    <t xml:space="preserve">Gambaran Health Seeking Behavior Orang dengan HIV (ODHIV) di Puskesmas Poncol Kota Semarang</t>
  </si>
  <si>
    <t xml:space="preserve">Ahmad Ikhlasul Amal , Indah Sri Wahyuningsih, Nizar Fahmi</t>
  </si>
  <si>
    <t xml:space="preserve">An-Najat: Jurnal Ilmu Farmasi dan Kesehatan, Nasional</t>
  </si>
  <si>
    <t xml:space="preserve">https://jurnal.stikes-ibnusina.ac.id/index.php/an-Najat/article/download/909/885</t>
  </si>
  <si>
    <t xml:space="preserve">Analysis of self-acceptance and medication adherence among people living with HIV (PLHIV): a cross sectional study</t>
  </si>
  <si>
    <t xml:space="preserve">Ahmad Ikhlasul Amal, Muchlis Achsan Udji Sofro, Ninuk Dian Kurniawati, Indah Sri Wahyuningsih, Khrisna Mestika Prabunusa, Wigyo Susanto</t>
  </si>
  <si>
    <t xml:space="preserve">Multidisciplinary Science Journal</t>
  </si>
  <si>
    <t xml:space="preserve">https://malque.pub/ojs/index.php/msj/article/view/4455</t>
  </si>
  <si>
    <t xml:space="preserve">Illness duration and quality of sleep among people living with HIV: a cross-sectional study</t>
  </si>
  <si>
    <t xml:space="preserve">Ahmad Ikhlasul Amal, Tintin Sukartini, Ninuk Dian Kurniawati, Indah Sri Wahyuningsih, Suyanto Suyanto, Inayatul Ulya</t>
  </si>
  <si>
    <t xml:space="preserve">https://openurl.ebsco.com/EPDB%3Agcd%3A6%3A9963750/detailv2?sid=ebsco%3Aplink%3Ascholar&amp;id=ebsco%3Agcd%3A178283367&amp;crl=c&amp;link_origin=scholar.google.com</t>
  </si>
  <si>
    <t xml:space="preserve">The effect of murottal auditory therapy on anxiety and comfort levels in patients with cardiovascular disease</t>
  </si>
  <si>
    <t xml:space="preserve">Indah Sri Wahyuningsih, Tintin Sukartini, Yulis Setiya Dewi, Ahmad Ikhlasul Amal, Monaleta Liska Kismana</t>
  </si>
  <si>
    <t xml:space="preserve">https://openurl.ebsco.com/EPDB%3Agcd%3A6%3A9963718/detailv2?sid=ebsco%3Aplink%3Ascholar&amp;id=ebsco%3Agcd%3A177211418&amp;crl=c&amp;link_origin=scholar.google.com</t>
  </si>
  <si>
    <t xml:space="preserve">The relationship between clinical education and nursing students' patient safety competencies</t>
  </si>
  <si>
    <t xml:space="preserve">Dyah Wiji Puspita Sari, Yuni Sufyanti Arief, Ahsan Ahsan</t>
  </si>
  <si>
    <t xml:space="preserve">https://openurl.ebsco.com/EPDB%3Agcd%3A8%3A9963736/detailv2?sid=ebsco%3Aplink%3Ascholar&amp;id=ebsco%3Agcd%3A177211438&amp;crl=c&amp;link_origin=scholar.google.com</t>
  </si>
  <si>
    <t xml:space="preserve">Optimasi dan Formulasi Sabun Mandi Cair untuk Bayi dari Minyak Buah Alpukat</t>
  </si>
  <si>
    <t xml:space="preserve">Yuyun Darma Ayu Ningrum, Naniek Widyaningrum, Aries Badrus Sholeh, Yunita Aprilianti</t>
  </si>
  <si>
    <t xml:space="preserve">Jurnal Insan Farmasi Indonesia</t>
  </si>
  <si>
    <t xml:space="preserve">https://e-jurnal.stikes-isfi.ac.id/index.php/JIFI/article/view/1964</t>
  </si>
  <si>
    <t xml:space="preserve">Exploring to improve patient satisfaction through organizational factors consolidation of sharia-based nursing care</t>
  </si>
  <si>
    <t xml:space="preserve">Muh Abdurrouf, Nursalam Nursalam, Ahsan Ahsan, Iwan Ardian, Intan Rismatul Azizah</t>
  </si>
  <si>
    <t xml:space="preserve">https://openurl.ebsco.com/EPDB%3Agcd%3A8%3A9963880/detailv2?sid=ebsco%3Aplink%3Ascholar&amp;id=ebsco%3Agcd%3A183078778&amp;crl=c&amp;link_origin=scholar.google.com</t>
  </si>
  <si>
    <t xml:space="preserve">Hajj Health Istita'ah from the Perspective of Health Decentralization</t>
  </si>
  <si>
    <t xml:space="preserve">Muhammad Ishom, Muh Abdurrouf, Ahmad Zaini, Ahmad Jamaludin Jambunanda</t>
  </si>
  <si>
    <t xml:space="preserve">PETITA</t>
  </si>
  <si>
    <t xml:space="preserve">https://petita.ar-raniry.ac.id/index.php/petita/article/download/253/343</t>
  </si>
  <si>
    <t xml:space="preserve">Enhancing early bonding between mothers and preterm infants: findings from a Multicentre Qualitative Study of Nurses</t>
  </si>
  <si>
    <t xml:space="preserve">Nopi Nur Khasanah, Yeni Rustina, Dessie Wanda, Iskim Luthfa</t>
  </si>
  <si>
    <t xml:space="preserve">Revista Latino-Americana de Enfermagem</t>
  </si>
  <si>
    <t xml:space="preserve">https://www.scielo.br/j/rlae/a/TPtftfBq9LrRmJxwMqqp9Gq/?lang=en</t>
  </si>
  <si>
    <t xml:space="preserve">Experiencias de enfermeros en la facilitación del vínculo precoz entre madres y bebés prematuros: un estudio cualitativo multicêntrico</t>
  </si>
  <si>
    <t xml:space="preserve">https://www.scielo.br/j/rlae/a/TPtftfBq9LrRmJxwMqqp9Gq/?lang=es</t>
  </si>
  <si>
    <t xml:space="preserve">Iskim Luthfa, Ah Yusuf, Rizki Fitryasari, Nopi Khasanah, Indah Sri Wahyuningsih, Israfil Israfil</t>
  </si>
  <si>
    <t xml:space="preserve">https://openurl.ebsco.com/EPDB%3Agcd%3A16%3A25686512/detailv2?sid=ebsco%3Aplink%3Ascholar&amp;id=ebsco%3Agcd%3A184838022&amp;crl=c&amp;link_origin=scholar.google.com</t>
  </si>
  <si>
    <t xml:space="preserve">Hubungan Tingkat Pengetahuan 
Keluarga tentang Pencegahan Demam 
Tifoid dengan Kejadian Demam Tifoid</t>
  </si>
  <si>
    <t xml:space="preserve">Rita Kartika Sari, 
Sofia Zahro, 
Erwin Budi Cahyono, 
Muh Ali</t>
  </si>
  <si>
    <t xml:space="preserve">https://journal2.stikeskendal.ac.id/index.php/keperawatan/article/download/1520/1057</t>
  </si>
  <si>
    <t xml:space="preserve">Strengthening emotional intelligence 
intervention on behavior changes 
of mothers in stunting prevention</t>
  </si>
  <si>
    <t xml:space="preserve">Dwi Fikha Aprilyanti, 
Rita Kartika Sari1, 
Citra Primavita 
Mayangsari2, Imam 
Djamaluddin Mashoedi1, 
Yulice Soraya Nur Intan3, 
Setyo Trisnadi4</t>
  </si>
  <si>
    <t xml:space="preserve">International Journal 
of Public Health 
Science (IJPHS)</t>
  </si>
  <si>
    <t xml:space="preserve">https://pdfs.semanticscholar.org/01df/61fbc7b23393bfb66b0f874b8d943d8911e4.pdf</t>
  </si>
  <si>
    <t xml:space="preserve">The Influence Of Self-Efficacy And Work Discipline On Employee Monthly Income Achievement In The Jababeka Cikarang Area</t>
  </si>
  <si>
    <t xml:space="preserve">Rustomo Rustomo, Uswatun Hasanah, Tutik Rahayu</t>
  </si>
  <si>
    <t xml:space="preserve">At-tijaroh: Jurnal Ilmu Manajemen dan Bisnis Islam</t>
  </si>
  <si>
    <t xml:space="preserve">http://jurnal.uinsyahada.ac.id/index.php/attijaroh/article/view/11793</t>
  </si>
  <si>
    <t xml:space="preserve">A new strategy to improve maternal-fetal attachment in primigravida women with prenatal spiritual-based stimulation</t>
  </si>
  <si>
    <t xml:space="preserve">Sri Wahyuni, Yuni Sufyanti Arief, Mira Triharini</t>
  </si>
  <si>
    <t xml:space="preserve">https://openurl.ebsco.com/EPDB%3Agcd%3A12%3A9963740/detailv2?sid=ebsco%3Aplink%3Ascholar&amp;id=ebsco%3Agcd%3A177211443&amp;crl=c&amp;link_origin=scholar.google.com</t>
  </si>
  <si>
    <t xml:space="preserve">Improving flipped classroom learning for patients with diabetes mellitus: an exploration into the influence of educational factors.</t>
  </si>
  <si>
    <t xml:space="preserve">Suyanto Suyanto, Tintin Sukartini, Ferry Efendi, Mohammad Arifin Noor, Ahmad Ikhlasul Amal, Indah Sri Wahyuningsih, Dwi Retno Sulistyaningsih, Wigyo Susanto, Abrori Abrori</t>
  </si>
  <si>
    <t xml:space="preserve">https://openurl.ebsco.com/EPDB%3Agcd%3A9%3A9963769/detailv2?sid=ebsco%3Aplink%3Ascholar&amp;id=ebsco%3Agcd%3A180234070&amp;crl=c&amp;link_origin=scholar.google.com</t>
  </si>
  <si>
    <t xml:space="preserve">Efficacy of Sofosbuvir and Velpatasvir Combination in the Treatment of Hepatitis C Virus (HCV) in Chronic Kidney Disease (CKD) Patients</t>
  </si>
  <si>
    <t xml:space="preserve">Mohammad Noor, Khan Dilaram</t>
  </si>
  <si>
    <t xml:space="preserve">cureus</t>
  </si>
  <si>
    <t xml:space="preserve">https://www.proquest.com/openview/bbb3a745c072a81daa2c636cd7a920b3/1?pq-origsite=gscholar&amp;cbl=2045583</t>
  </si>
  <si>
    <t xml:space="preserve">Hepatoprotective activity of Averrhoa 
bilimbi L. fruit extract on carbon 
tetrachloride-induced acute liver 
faiure in Wistar rats</t>
  </si>
  <si>
    <t xml:space="preserve">Rachellicya Ristioni
Sihaloho, Chodijah 
Chodijah, Titiek 
Sumarawati, Joko 
Wahyu Wibowo, 
Siti Thomas Zulaikhah, 
Agung Putra, 
Nurul Hidayah, 
Shabrina Syifa 
Ghaissani, Mohammad 
Ariq Nazar</t>
  </si>
  <si>
    <t xml:space="preserve">Universa Medicina</t>
  </si>
  <si>
    <t xml:space="preserve">https://univmed.org/ejurnal/index.php/medicina/article/view/1370</t>
  </si>
  <si>
    <t xml:space="preserve">Anti-inflammation effect of Apium 
graveolens Extract against 
lead-acetate-induced 
brain injury in rats</t>
  </si>
  <si>
    <t xml:space="preserve">Sona Sulistyo, 
Hadi Sarosa, 
Titiek Sumarawati, 
Agung Putra, 
Chodidjah Chodidjah, 
Nur Dina Amalina, 
Sugeng Ibrahim</t>
  </si>
  <si>
    <t xml:space="preserve">International Journal 
of Cell and 
Biomedical Science</t>
  </si>
  <si>
    <t xml:space="preserve">https://cbsjournal.com/cbs/article/view/41</t>
  </si>
  <si>
    <t xml:space="preserve">The Effect of Celery Extract on 
Caspase-3 and TNF-α Gene 
Expression in Lead 
Poisoning-Induced Renal Injury in Rats</t>
  </si>
  <si>
    <t xml:space="preserve">Hesti Purwaningsih, 
Titiek Sumarawati, 
Chodidjah Chodidjah, 
Agung Putra, 
Sri Priyantini, 
Minidian Fasitasari, 
Sugeng Ibrahim, 
Nur Dina Amalina</t>
  </si>
  <si>
    <t xml:space="preserve">https://cbsjournal.com/cbs/article/view/42</t>
  </si>
  <si>
    <t xml:space="preserve">Effect of Combination of Soybean 
and Phaleria macrocarpa Ethanol 
Extract on IL6, TNFα, VEGF and 
Fibroblasts in Mice Exposed to UVB</t>
  </si>
  <si>
    <t xml:space="preserve">Chodidjah Chodidjah, 
Dina Fatmawati</t>
  </si>
  <si>
    <t xml:space="preserve">Phcogj com</t>
  </si>
  <si>
    <t xml:space="preserve">https://repository.unar.ac.id/jspui/handle/123456789/8304</t>
  </si>
  <si>
    <t xml:space="preserve">Improving Students’ 
English-Speaking 
Skills ThroughProject Video</t>
  </si>
  <si>
    <t xml:space="preserve">Euis Meinawati, 
Rahaida Rahayu, 
Widia Yunita, 
Chodidjah Chodidjah, 
Elpa Hermawan</t>
  </si>
  <si>
    <t xml:space="preserve">Journal of English
Development</t>
  </si>
  <si>
    <t xml:space="preserve">https://journal.iaimnumetrolampung.ac.id/index.php/jed/article/view/4872</t>
  </si>
  <si>
    <t xml:space="preserve">Pengaruh Kualitas Pelayanan Berbasis Syariah terhadap Loyalitas Pasien di Apotek Karunia Sehat Baru Ungaran</t>
  </si>
  <si>
    <t xml:space="preserve">Naniek Widyaningrum, Agustina Sawitri, Nurita Indriani</t>
  </si>
  <si>
    <t xml:space="preserve">Jurnal Farmamedika (Pharmamedica Journal)</t>
  </si>
  <si>
    <t xml:space="preserve">https://ejournal.sttif.ac.id/index.php/farmamedika/article/view/216</t>
  </si>
  <si>
    <t xml:space="preserve">Irritation Test and Melanin Whitening Cream Epigallocatechin Gallate Green Tea Leaf with Mexameter and Self-Assessment</t>
  </si>
  <si>
    <t xml:space="preserve">Naniek Widyaningrum, Fildza Huwaina Fathnin, Bella N Sari</t>
  </si>
  <si>
    <t xml:space="preserve">Bangladesh Journal of Medical Science</t>
  </si>
  <si>
    <t xml:space="preserve">Irritation Test and Melanin Whitening Cream Epigallocatechin Gallate Green Tea Leaf with Mexameter and Self-Assessment | Bangladesh Journal of Medical Science</t>
  </si>
  <si>
    <t xml:space="preserve">Formulasi dan Uji Antibakteri Formula Optimum Gel Kitosan Kulit Udang Vannamei (Litopenaeus vannaemei) sebagai Antiakne</t>
  </si>
  <si>
    <t xml:space="preserve">Naniek Widyaningrum, Fita Nadia Septiana, Rina Wijayanti, Thendi Abdul Arief</t>
  </si>
  <si>
    <t xml:space="preserve">JPSCR: Journal of Pharmaceutical Science and Clinical Research</t>
  </si>
  <si>
    <t xml:space="preserve">https://jurnal.uns.ac.id/jpscr/article/view/78870/pdf</t>
  </si>
  <si>
    <t xml:space="preserve">Pengaruh Intervensi Pembelajaran terhadap Tingkat Kepuasan Pelanggan di Apotek Siroto</t>
  </si>
  <si>
    <t xml:space="preserve">Naniek Widyaningrum, Novitasari Adi Saputri, Thendi Abdul Arief, Masita Oktasari</t>
  </si>
  <si>
    <t xml:space="preserve">Journal of Pharmascience</t>
  </si>
  <si>
    <t xml:space="preserve">https://pharmascience.ulm.ac.id/index.php/pharmascience/article/view/16112</t>
  </si>
  <si>
    <t xml:space="preserve">The implementation of the CDS-quiz, a novel educational method, in augmenting the knowledge and competence of pharmaceutical technical personnel</t>
  </si>
  <si>
    <t xml:space="preserve">Naniek Widyaningrum, Nada Aini Sofa, Serina Salmathifa Winarsih, Masita Oktasari</t>
  </si>
  <si>
    <t xml:space="preserve">Pharmacy Education</t>
  </si>
  <si>
    <t xml:space="preserve">https://pharmacyeducation.fip.org/pharmacyeducation/article/view/2557</t>
  </si>
  <si>
    <t xml:space="preserve">Total Publikasi Penelitian TA 2023-2024</t>
  </si>
  <si>
    <t xml:space="preserve">TA 2024-2025</t>
  </si>
  <si>
    <t xml:space="preserve">The Impact of Nanoparticles Saltwater Fish on Osteoblast Cells During the Alveolar Bone Formation Stages in Fetal Mice</t>
  </si>
  <si>
    <t xml:space="preserve">Sandy Christiono, Seno Pradopo, Muhammad Dimas Putra Pratama, Kusuma Arbianti, Islamy Rahma Hutami, Regilia Shinta Mayangsari, Silvia Vera Indrawati, Zurairah Ibrahim</t>
  </si>
  <si>
    <t xml:space="preserve">Journal of International Dental and Medical Research</t>
  </si>
  <si>
    <t xml:space="preserve">25-D24_3171_Sandy_Christiono_Indonesia-Exp.pdf</t>
  </si>
  <si>
    <t xml:space="preserve">Advantage Properties of Propolis for Oral Wound Healing: A Scoping Review</t>
  </si>
  <si>
    <t xml:space="preserve">Islamy Rahma Hutami, Arin Oktaviani Suningdyastiningrum, Dewi Monica Ramadhanti, Rizqa Citra Dewi, Yuli Berliani</t>
  </si>
  <si>
    <t xml:space="preserve">54-Rev-D24_3209_Islamy_Rahma_Hutami_Indonesia.pdf</t>
  </si>
  <si>
    <t xml:space="preserve">Husband’s Contributions to Stimulate Wife’s Conﬁdence Experiencing Role Transition: Cross-Sectional Study</t>
  </si>
  <si>
    <t xml:space="preserve">Sri Wahyuni, Yuni Sufyanti Arief, Mira Triharini, &amp; Nursalam Nursalam</t>
  </si>
  <si>
    <t xml:space="preserve">SAGE Open Nursing, Scopus Q1</t>
  </si>
  <si>
    <t xml:space="preserve">https://journals.sagepub.com/doi/epub/10.1177/23779608241304716</t>
  </si>
  <si>
    <t xml:space="preserve">Hubungan Antara Tipe Kepribadian dengan Kesiapan Mahasiswa Keperawatan dalam Mengikuti Interprofessional Education (IPE)</t>
  </si>
  <si>
    <t xml:space="preserve">Retno Issroviatiningrum, Mega Fatmawati, Dyah Wiji Puspitasari Sari, Muh Abdurrouf, Kurnia Wijayanti, Yeni Rusyani</t>
  </si>
  <si>
    <t xml:space="preserve">Health Living Journal: Jurnal Ilmu Kesehatan</t>
  </si>
  <si>
    <t xml:space="preserve">Desember 2024</t>
  </si>
  <si>
    <t xml:space="preserve">https://jurnal.usp.ac.id/index.php/health-living-journal/en/article/view/179</t>
  </si>
  <si>
    <t xml:space="preserve">Identifikasi Potensi Resiko dan Bahaya
 Kerja Pada Proses Produksi Garden
Stakes di CV. Zara Pangestu</t>
  </si>
  <si>
    <t xml:space="preserve">Totti Adithia, 
Nurwidiana Nurwidiana</t>
  </si>
  <si>
    <t xml:space="preserve">Journal of Engineering
 Environtmental
 Energy and Science</t>
  </si>
  <si>
    <t xml:space="preserve">Juni 2025 </t>
  </si>
  <si>
    <t xml:space="preserve">https://scholar.google.co.id/citations?view_op=view_citation&amp;hl=en&amp;user=9MCDPhEAAAAJ&amp;sortby=pubdate&amp;citation_for_view=9MCDPhEAAAAJ:qxL8FJ1GzNcC</t>
  </si>
  <si>
    <t xml:space="preserve">Analisis Hubungan Tingkat Kesepian dan Interaksi Sosial Pada Lansia Di Rumah Pelayanan Sosial Lanjut Usia Pucang Gading Semarang dan Wening Wardoyo Ungaran</t>
  </si>
  <si>
    <t xml:space="preserve">Lisa Tri Eriana Dewi, Iskim Luthfa, Mohammad Aspihan</t>
  </si>
  <si>
    <t xml:space="preserve">Anakes: Jurnal Ilmiah Analis Kesehatan</t>
  </si>
  <si>
    <t xml:space="preserve">https://journal.thamrin.ac.id/index.php/anakes/article/view/2540</t>
  </si>
  <si>
    <t xml:space="preserve">Analysis Key Performance untuk Penilaian Kinerja Supplier di Industri Karton Box dengan Metode Analytical Hierarchy Process (AHP)</t>
  </si>
  <si>
    <t xml:space="preserve">Novita Auwalin Nurul 
Hikmah, 
Nurwidiana Nurwidiana</t>
  </si>
  <si>
    <t xml:space="preserve">JUSTI (Jurnal Sistem 
dan Teknik Industri)</t>
  </si>
  <si>
    <t xml:space="preserve">Januari 2025</t>
  </si>
  <si>
    <t xml:space="preserve">https://journal.umg.ac.id/index.php/justi/article/view/9272</t>
  </si>
  <si>
    <t xml:space="preserve">Rev. Latino-Am. Enfermagem, Scopus Q2</t>
  </si>
  <si>
    <t xml:space="preserve">https://www.scielo.br/j/rlae/a/TPtftfBq9LrRmJxwMqqp9Gq/</t>
  </si>
  <si>
    <t xml:space="preserve">Ankle Brakhial Indext (ABI): a tools for detect peripheral arterial disease (PAD)</t>
  </si>
  <si>
    <t xml:space="preserve">Riska Wahyuni, Nopi Nur Khasanah, Ahmad Ikhlasul Amal</t>
  </si>
  <si>
    <t xml:space="preserve">Media Keperawatan Indonesia, Sinta 3</t>
  </si>
  <si>
    <t xml:space="preserve">https://jurnal.unimus.ac.id/index.php/MKI/article/view/16087</t>
  </si>
  <si>
    <t xml:space="preserve">Efficacy of resilience‐related psychological interventions in patients with long‐term diseases: A meta‐analysis of randomised controlled trials</t>
  </si>
  <si>
    <t xml:space="preserve">Fitria Endah Janitra, Ruey Chen, Hui-Chen Lin, Chien-Mei Sung, Hsin Chu, Chiu-Kuei Lee, Shu-Fen Niu, Hsin-I. Liu, Li-Fang Chang, Kondwani Joseph Banda, Kuei-Ru Chou</t>
  </si>
  <si>
    <t xml:space="preserve">International Journal of Mental Health Nursing, Scopus Q1</t>
  </si>
  <si>
    <t xml:space="preserve">Oktober 2024</t>
  </si>
  <si>
    <t xml:space="preserve">https://onlinelibrary.wiley.com/doi/abs/10.1111/inm.13334</t>
  </si>
  <si>
    <t xml:space="preserve">Meta-analysis of the prevalence of restless leg syndrome and associated risk factors in chronic kidney disease patients</t>
  </si>
  <si>
    <t xml:space="preserve">Nur Aini, Alfiani Rahmi Putri, Hidayat Arifin, Fitria Endah Janitra, Nelsensius Klau Fauk</t>
  </si>
  <si>
    <t xml:space="preserve">Pencegahan Bullying di Lingkungan Sekolah melalui Pembentukan Polisi Kecil sebagai Upaya Optimalisasi Kesehatan Mental Anak</t>
  </si>
  <si>
    <t xml:space="preserve">Nopi Nur Khasanah, Ghina Muhibbatul Jannah, Ajid Abdillah, Vicky Nurul Silviani, Liya Maya Listianah, Muhamad Andri Setyawan</t>
  </si>
  <si>
    <t xml:space="preserve">JAST: Jurnal Aplikasi Sains dan Teknologi</t>
  </si>
  <si>
    <t xml:space="preserve">https://jurnal.unitri.ac.id/index.php/jast/article/view/6184</t>
  </si>
  <si>
    <t xml:space="preserve">Sandy Christiono, Seno Pradopo, Islamy Rahma Hutami, Novia Indasari, Arlina Nurhapsari, Yayun Siti Rochmah Rochmah, Zurairah Ibrahim, Savira Nurazky Yuniar</t>
  </si>
  <si>
    <t xml:space="preserve">https://www.proquest.com/docview/3124580203?fromopenview=true&amp;pq-origsite=gscholar&amp;sourcetype=Scholarly%20Journals</t>
  </si>
  <si>
    <t xml:space="preserve">Roles of calcium inamelo blasts during tooth development:Ascoping review</t>
  </si>
  <si>
    <t xml:space="preserve">Islamy R Hutami, Dian Y Arinawati, Arief Rahadian, Rizqa C Dewi, Yayun S Rochmah, Sandy Christiono, Shaista Afroz</t>
  </si>
  <si>
    <t xml:space="preserve">Journal of Taibah University Medical Sciences</t>
  </si>
  <si>
    <t xml:space="preserve">Roles of calcium in ameloblasts during tooth development: A scoping review</t>
  </si>
  <si>
    <t xml:space="preserve">Multidimensional frailty assessment: Development and validation of the Tilburg Frailty Indicator-Indonesia version</t>
  </si>
  <si>
    <t xml:space="preserve">Ahadi Anung Pradana, Robbert Gobbens, Herry Susanto, Rohayati, Joni Siahaan, Shu-Chun Lee</t>
  </si>
  <si>
    <t xml:space="preserve">Geriatric Nursing</t>
  </si>
  <si>
    <t xml:space="preserve">https://www.sciencedirect.com/science/article/abs/pii/S0197457224002453</t>
  </si>
  <si>
    <t xml:space="preserve">The Impact of Cervical Cancer on the Sexuality of Muslim Female Patients with Husbands: A Qualitative Phenomenological Study</t>
  </si>
  <si>
    <t xml:space="preserve">Hernandia Distinarista, Tutik Rahayu, Apriliani Yulianti Wuriningsih, Sri Wahyuni</t>
  </si>
  <si>
    <t xml:space="preserve">https://jurnal.unimus.ac.id/index.php/SEANR/article/view/11805</t>
  </si>
  <si>
    <t xml:space="preserve">Penguatan Nilai-Nilai Moderasi Beragama Berbasis Sekolah Damai</t>
  </si>
  <si>
    <t xml:space="preserve">Swanindiya Laras Kinanthi, Choeroni</t>
  </si>
  <si>
    <t xml:space="preserve">Cendekia: Jurnal Pengembangan Kurikulum dan Pendidikan</t>
  </si>
  <si>
    <t xml:space="preserve">https://ejournal.cendekianusantara.com/cendekia/article/view/9</t>
  </si>
  <si>
    <t xml:space="preserve">The effect of spiritual care based self-regulation on physical and environmental comforts in coronary heart disease patients in ICUs</t>
  </si>
  <si>
    <t xml:space="preserve">Indah Sri Wahyuningsih, Tintin Sukartini, Yulis Setiya Dewi, Satriya Pranata</t>
  </si>
  <si>
    <t xml:space="preserve">J Med Pharm Chem</t>
  </si>
  <si>
    <t xml:space="preserve">https://www.researchgate.net/profile/Satriya-Pranata/publication/385790680_The_effect_of_spiritual_care_based_self-regulation_on_physical_and_environmental_comforts_in_coronary_heart_disease_patients_in_ICUs/links/673596b368de5e5a3075bc7a/The-effect-of-spiritual-care-based-self-regulation-on-physical-and-environmental-comforts-in-coronary-heart-disease-patients-in-ICUs.pdf</t>
  </si>
  <si>
    <t xml:space="preserve">Spiritual Caring As An Innovative Approach To Reduce Anxiety Levels In Cervical Cancer Patients Undergoing Chemotherapy</t>
  </si>
  <si>
    <t xml:space="preserve">Tutik Rahayu, Yuni Sufyanti Arief, Mira Triharini, Chong Mei Chan, Hernandia Distinarista, Sri Wahyuni, Eva Melani, Intan Rismatul Azizah</t>
  </si>
  <si>
    <t xml:space="preserve">International Journal of Environmental Sciences</t>
  </si>
  <si>
    <t xml:space="preserve">https://theaspd.com/index.php/ijes/article/view/10359</t>
  </si>
  <si>
    <t xml:space="preserve">Hubungan Dukungan Keluarga dan Komunikasi Terapeutik terhadap Tingkat Kecemasan Pasien di Ruang ICU</t>
  </si>
  <si>
    <t xml:space="preserve">Nur Anisah, Dwi Retno Sulistyaningsih, Erna Melastuti</t>
  </si>
  <si>
    <t xml:space="preserve">Vitalitas Medis: Jurnal Kesehatan dan Kedokteran</t>
  </si>
  <si>
    <t xml:space="preserve">https://journal.lpkd.or.id/index.php/ViMed/article/view/2318</t>
  </si>
  <si>
    <t xml:space="preserve">Treatment Of Anterior Crossbite Using Orthodontic Removable Aplliance (A Case Report)</t>
  </si>
  <si>
    <t xml:space="preserve">Shella Indri Novianty, Nuris Salma, Budi Suhartono, Islamy Rahma Hutami, Grahita Aditya, Muhamat Muhtar, Rama Putranto</t>
  </si>
  <si>
    <t xml:space="preserve">MEDALI Jurnal.</t>
  </si>
  <si>
    <t xml:space="preserve">TREATMENT-OF-ANTERIOR-CROSSBITE-USING-ORTHODONTIC-REMOVABLE-APLLIANCE-A-CASE-REPORT.pdf</t>
  </si>
  <si>
    <t xml:space="preserve">The Relationship Between Parenting Styles and Violent Behavior in Adolecent Inmates</t>
  </si>
  <si>
    <t xml:space="preserve">Ulya Rakhmah Khalwati, Wahyu Endang Setyowati, Betie Febriana, Chong Mei Chan</t>
  </si>
  <si>
    <t xml:space="preserve">Adi Husada Nursing Journal</t>
  </si>
  <si>
    <t xml:space="preserve"> Juli 2025</t>
  </si>
  <si>
    <t xml:space="preserve">https://adihusada.ac.id/jurnal/index.php/AHNJ/article/view/608</t>
  </si>
  <si>
    <t xml:space="preserve">Hubungan Antara Kualitas Tidur dengan Tingkat Stres pada Perawat Dinas Malam Rumah Sakit Awal Bros Pekanbaru</t>
  </si>
  <si>
    <t xml:space="preserve">Yasinta Mutiara Tanzila, Betie Febriana, Wahyu Endang Setyowati</t>
  </si>
  <si>
    <t xml:space="preserve">Jurnal Ilmu Keperawatan dan Kesehatan</t>
  </si>
  <si>
    <t xml:space="preserve">Maret 2025</t>
  </si>
  <si>
    <t xml:space="preserve">https://jurnal.naiwabestscience.my.id/index.php/jikk/article/view/113</t>
  </si>
  <si>
    <t xml:space="preserve">Hubungan Ansietas dengan Mekanisme Koping pada Pasien Diabetes Melitus di Semarang</t>
  </si>
  <si>
    <t xml:space="preserve">Senti Sene, Betie Febriana, Wahyu Endang Setyowati, Dwi Heppy Rochmawati</t>
  </si>
  <si>
    <t xml:space="preserve">Jurnal Keperawatan Berbudaya Sehat</t>
  </si>
  <si>
    <t xml:space="preserve">Juli 2025</t>
  </si>
  <si>
    <t xml:space="preserve">https://jurnal.unw.ac.id/index.php/JKBS/article/view/3883</t>
  </si>
  <si>
    <t xml:space="preserve">Hubungan Pola Asuh Orang Tua dengan Tingkat Kepercayaan Diri Remaja</t>
  </si>
  <si>
    <t xml:space="preserve">Zahrina Deisya Ajrina Putri Salsabila, Iwan Ardian, Nutrisia Nu'im Haiya, Intan Rismatul Azizah</t>
  </si>
  <si>
    <t xml:space="preserve">Agustus 2025</t>
  </si>
  <si>
    <t xml:space="preserve">https://jurnal.unw.ac.id/index.php/JKBS/article/view/3869</t>
  </si>
  <si>
    <t xml:space="preserve">Peran Dukungan Keluarga dalam menentukan Pola Diet Hipertensi pada Lansia</t>
  </si>
  <si>
    <t xml:space="preserve">Inaya Safitri, Iwan Ardian, Nutrisia Nu'im Haiya, Intan Rismatul Azizah</t>
  </si>
  <si>
    <t xml:space="preserve">https://jurnal.naiwabestscience.my.id/index.php/jikk/article/view/112</t>
  </si>
  <si>
    <t xml:space="preserve">Hubungan Tingkat Kecemasan dan Intensitas Nyeri Haid dengan Konsentrasi Belajar Remaja Putri</t>
  </si>
  <si>
    <t xml:space="preserve">Putri Rismawati, Nutrisia Nu'im haiya, Iwan Ardian, Intan Rismatul Azizah</t>
  </si>
  <si>
    <t xml:space="preserve">Jurnal Ilmu Kesehatan dan Gizi</t>
  </si>
  <si>
    <t xml:space="preserve">https://prin.or.id/index.php/jig/article/view/3618</t>
  </si>
  <si>
    <t xml:space="preserve">The Relationship Between Knowledge and Belief in Traditional Medicine Among Patients with Diabetes Mellitus</t>
  </si>
  <si>
    <t xml:space="preserve">Dian Putri Mauliani, Ahmad Ikhlasul Amal, Erna Melastuti, Gagah Satria Hendrawan</t>
  </si>
  <si>
    <t xml:space="preserve">SURYA: Jurnal Media Komunikasi Ilmu Kesehatan</t>
  </si>
  <si>
    <t xml:space="preserve">Mei 2025</t>
  </si>
  <si>
    <t xml:space="preserve">https://www.jurnal.umla.ac.id/index.php/Js/article/view/1150</t>
  </si>
  <si>
    <t xml:space="preserve">The Relationship Between Health Personnel and Family Support on Treatment Motivation of Pulmonary Tuberculosis Patients</t>
  </si>
  <si>
    <t xml:space="preserve">Ananto Hernugroho, Ahmad Ikhlasul Amal, Erna Melastuti, Gagah Satria Hendrawan</t>
  </si>
  <si>
    <t xml:space="preserve"> Mei 2025</t>
  </si>
  <si>
    <t xml:space="preserve">https://www.jurnal.umla.ac.id/index.php/Js/article/view/1151</t>
  </si>
  <si>
    <t xml:space="preserve">Comparison of Production Scheduling to Reduce the Occurrence of Production Process Delays (Case Study of PT. SEMARANG MULTI CONS) </t>
  </si>
  <si>
    <t xml:space="preserve">Renata Handayani,
Nuzulia Khoiriyah,
Nurwidiana Nurwidiana</t>
  </si>
  <si>
    <t xml:space="preserve">Prosiding Seminar 
Nasional Teknik
 Industri Pancasakti
 Tegal (SNaTIPs)</t>
  </si>
  <si>
    <t xml:space="preserve">Februari 2025 </t>
  </si>
  <si>
    <t xml:space="preserve">https://semnas.upstegal.ac.id/index.php/SNaTIPs/article/view/1325</t>
  </si>
  <si>
    <t xml:space="preserve">Pengaruh Kombinasi Terapi Relaksasi Benson dan Murottal Al-Quran Terhadap Perubahan Tekanan Darah pada Pasien Hipertensi </t>
  </si>
  <si>
    <t xml:space="preserve">Rika Dian Mustika, Erna Melastuti, Ahmad Ikhlasul Amal</t>
  </si>
  <si>
    <t xml:space="preserve">Inovasi Kesehatan Global</t>
  </si>
  <si>
    <t xml:space="preserve">https://journal.lpkd.or.id/index.php/IKG/article/view/1378</t>
  </si>
  <si>
    <t xml:space="preserve">Impact of Spiritual Well-Being on The Quality of Life Among the Muslim Elderly</t>
  </si>
  <si>
    <t xml:space="preserve">Nopi Khasanah, Iskim Luthfa, Ah Yusuf, Rizki Fitryasari</t>
  </si>
  <si>
    <t xml:space="preserve">IIUM Medical Journal Malaysia</t>
  </si>
  <si>
    <t xml:space="preserve">https://journals.iium.edu.my/kom/index.php/imjm/article/view/2511</t>
  </si>
  <si>
    <t xml:space="preserve">An exploration of emotions amongst mothers of preterm infants; an Indonesian context</t>
  </si>
  <si>
    <t xml:space="preserve">Nopi Nur Khasanah, Yeni Rustina, Dessie Wanda, Iskim Luthfa, Septiasari Suprobowati</t>
  </si>
  <si>
    <t xml:space="preserve">Journal of Neonatal Nursing</t>
  </si>
  <si>
    <t xml:space="preserve">https://www.sciencedirect.com/science/article/abs/pii/S1355184124002679</t>
  </si>
  <si>
    <t xml:space="preserve">Desain Sistem Pengisian Daya Tenaga
 Surya Rumah Tangga untuk
 Kendaraan Listrik Pribadi: 
Studi Kasus untuk 
Rumah Tangga di Indonesia</t>
  </si>
  <si>
    <t xml:space="preserve">Nurwidiana Nurwidiana,
 Dedi Nugroho,
 Wiwiek Fatmawati</t>
  </si>
  <si>
    <t xml:space="preserve">Jurnal Teknik Elektro
 dan Informatika
 Indonesia (IJEEI</t>
  </si>
  <si>
    <t xml:space="preserve">https://section.iaesonline.com/index.php/IJEEI/article/view/5078</t>
  </si>
  <si>
    <t xml:space="preserve">Hubungan Tingkat Kesepian dengan Kualitas Hidup pada Lansia</t>
  </si>
  <si>
    <t xml:space="preserve">Fenny Setiyowati, Iskim Luthfa</t>
  </si>
  <si>
    <t xml:space="preserve">Jurnal Keperawatan Medika</t>
  </si>
  <si>
    <t xml:space="preserve">https://jkem.ppj.unp.ac.id/index.php/jkem/article/view/271</t>
  </si>
  <si>
    <t xml:space="preserve">Perbedaan Teknik Relaksasi Nafas dengan Senam Dismenore Terhadap Penurunan Nyeri pada Remaja Putri di SMP Negeri 1 Wonosalam</t>
  </si>
  <si>
    <t xml:space="preserve">Mu'minatul Abadiah, Moch Aspihan, Iskim Luthfa</t>
  </si>
  <si>
    <t xml:space="preserve">Jurnal Ilmu Keperawatan Dan Kesehatan</t>
  </si>
  <si>
    <t xml:space="preserve">https://jurnal.naiwabestscience.my.id/index.php/jikk/article/view/105</t>
  </si>
  <si>
    <t xml:space="preserve">Hubungan Perawatan Keluarga dengan Efikasi Diri Klien DM di Puskesmas Sayung 1</t>
  </si>
  <si>
    <t xml:space="preserve">Marcella Mahattan Nimas, Moch Aspihan, Iskim Luthfa</t>
  </si>
  <si>
    <t xml:space="preserve">https://journal.lpkd.or.id/index.php/ViMed/article/view/1379</t>
  </si>
  <si>
    <t xml:space="preserve">Bridging Knowledge and Stigma: Understanding Their Impact on Pulmonary Tuberculosis Patients in Demak Health Center</t>
  </si>
  <si>
    <t xml:space="preserve">Niken Averenka, Moch Aspihan, Iskim Luthfa Luthfa, Nutrisia Nu’im Haiya</t>
  </si>
  <si>
    <t xml:space="preserve">Nurse Update</t>
  </si>
  <si>
    <t xml:space="preserve">https://journal.thelightpub.com/index.php/nuj/article/view/16</t>
  </si>
  <si>
    <t xml:space="preserve">Analisis Faktor Kesiapan Pemberian ASI Eksklusif pada Primigravida</t>
  </si>
  <si>
    <t xml:space="preserve">Dinda Putrie Wahyuni, Sri Wahyuni, Apriliani Yulianti Wuriningsih</t>
  </si>
  <si>
    <t xml:space="preserve">Corona: Jurnal Ilmu Kesehatan Umum, Psikolog, Keperawatan dan Kebidanan</t>
  </si>
  <si>
    <t xml:space="preserve">https://journal.arikesi.or.id/index.php/Corona/article/view/1201</t>
  </si>
  <si>
    <t xml:space="preserve">Dilematik Kontrasepsi pada Wanita Usia Subur Antara Jenis, Lama
Penggunaan dan Berat Badan</t>
  </si>
  <si>
    <t xml:space="preserve">Eka Atik Ismawati, Sri Wahyuni, Apriliani Yulianti Wuriningsih</t>
  </si>
  <si>
    <t xml:space="preserve">https://journal.arikesi.or.id/index.php/Corona/article/download/1205/1523</t>
  </si>
  <si>
    <t xml:space="preserve">Edukasi Laktasi Meningkatkan Praktek Pemberian ASI Eksklusif pada Primipara</t>
  </si>
  <si>
    <t xml:space="preserve">Dinnda Puspita Maharani, Sri Wahyuni, Apriliani Yulianti Wuriningsih</t>
  </si>
  <si>
    <t xml:space="preserve">https://journal.arikesi.or.id/index.php/Corona/article/view/1204</t>
  </si>
  <si>
    <t xml:space="preserve">Efektifitas Smile Education Terhadap Tingkat Kecemasan Remaja Putri dalam Menghadapi Menarche</t>
  </si>
  <si>
    <t xml:space="preserve">Khusnul Hatimah Sri Wahyuni, Apriliani Yulianti Wuriningsih</t>
  </si>
  <si>
    <t xml:space="preserve">https://journal.arikesi.or.id/index.php/Corona/article/view/1208</t>
  </si>
  <si>
    <t xml:space="preserve">Hubungan Dukungan Sosial dengan Kualitas Hidup Perempuan Menopause di Wilayah Kerja Puskesmas Tlogosari Kulon Semarang</t>
  </si>
  <si>
    <t xml:space="preserve">Farah Na’imah, Hernandia Distinarista, Apriliani Yulianti Wuriningsih, Sri Wahyuni</t>
  </si>
  <si>
    <t xml:space="preserve">Medic Nutricia: Journal Ilmu Kesehatan</t>
  </si>
  <si>
    <t xml:space="preserve">Februari 2025</t>
  </si>
  <si>
    <t xml:space="preserve">https://cibangsa.com/index.php/medicnutriciajournal/article/view/7512</t>
  </si>
  <si>
    <t xml:space="preserve">Kelekatan antara Ibu dan Bayi Berhubungan dengan Pertumbuhan dan Perkembangan di Wilayah Kerja Puskesmas Desa Cabean</t>
  </si>
  <si>
    <t xml:space="preserve">Erna Zuliyana, Sri Wahyuni, Apriliani Yulianti Wuriningsih</t>
  </si>
  <si>
    <t xml:space="preserve">Detector: Jurnal Inovasi Riset Ilmu Kesehatan</t>
  </si>
  <si>
    <t xml:space="preserve">https://ejurnal.politeknikpratama.ac.id/index.php/Detector/article/view/4924</t>
  </si>
  <si>
    <t xml:space="preserve">Edukasi menstruasi berbasis syariah sebagai metode meningkatkan perilaku remaja selama menstruasi</t>
  </si>
  <si>
    <t xml:space="preserve">Fadlilah Shofiyyuna, Sri Wahyuni, Apriliani Yulianti Wuriningsih</t>
  </si>
  <si>
    <t xml:space="preserve">https://ejurnal.politeknikpratama.ac.id/index.php/Detector/article/view/4925</t>
  </si>
  <si>
    <t xml:space="preserve">Pengaruh Paket Pendidikan Kesehatan Siaga Risiko Stunting (Skoring) Terhadap Pengetahuan dan Sikap Ibu Mencegah Stunting di Wilayah Kerja Puskesmas Bandarharjo</t>
  </si>
  <si>
    <t xml:space="preserve">Sindi Afrinza Dewi, Apriliani Yulianti Wuriningsih, Hernandia Distinarista</t>
  </si>
  <si>
    <t xml:space="preserve">Quantum Wellness: Jurnal Ilmu Kesehatan</t>
  </si>
  <si>
    <t xml:space="preserve">https://journal.lpkd.or.id/index.php/QuWell/article/view/1407</t>
  </si>
  <si>
    <t xml:space="preserve">Breastfeeding Self-Efficacy (BSE) Memengaruhi Pemberian ASI Eksklusif dan Risiko Stunting pada Bayi Usia di Bawah 2 Tahun</t>
  </si>
  <si>
    <t xml:space="preserve">Sally Angelina Darmadeta, Apriliani Yulianti Wuriningsih, Hernandia Distinarista</t>
  </si>
  <si>
    <t xml:space="preserve">https://cibangsa.com/index.php/medicnutriciajournal/article/view/715</t>
  </si>
  <si>
    <t xml:space="preserve">Hubungan Antara Pernikahan Dini dengan Tingkat Stress pada Primigravida di Wilayah Kerja Puskesmas Mijen Kota Semarang</t>
  </si>
  <si>
    <t xml:space="preserve">Primanda Nova, Sri Wahyuni, Apriliani Yulianti Wuriningsih</t>
  </si>
  <si>
    <t xml:space="preserve">Medic Nutricia : Jurnal Ilmu Kesehatan</t>
  </si>
  <si>
    <t xml:space="preserve">https://cibangsa.com/index.php/medicnutriciajournal/article/view/4991</t>
  </si>
  <si>
    <t xml:space="preserve">Hubungan Antara Adiksi Internet dengan Prokrastinasi Akademik pada Mahasiswa S1 Ilmu Keperawatan Universitas Islam Sultan Agung Semarang</t>
  </si>
  <si>
    <t xml:space="preserve">Annisa Sajdah, Retno Issroviatiningrum, Muh Abdurrouf</t>
  </si>
  <si>
    <t xml:space="preserve">https://cibangsa.com/index.php/medicnutriciajournal/article/view/7510</t>
  </si>
  <si>
    <t xml:space="preserve">Hubungan Dukungan Sosial dengan Academic Burnout Pada Mahasiswa Keperawatan</t>
  </si>
  <si>
    <t xml:space="preserve">Selvy Saputri Damayanti, Retno Issriviatiningrum, Muh Abdurrouf</t>
  </si>
  <si>
    <t xml:space="preserve">https://journal.lpkd.or.id/index.php/QuWell/article/view/1392</t>
  </si>
  <si>
    <t xml:space="preserve">The relationship between time management and academic procrastination in students of the Faculty of Nursing</t>
  </si>
  <si>
    <t xml:space="preserve">Siti Nursa'adah, Retno Issroviatiningrum, Muh Abdurrouf</t>
  </si>
  <si>
    <t xml:space="preserve">Journal of Pedagogy and Education Science</t>
  </si>
  <si>
    <t xml:space="preserve">http://journal.iistr.org/index.php/JPES/article/view/822</t>
  </si>
  <si>
    <t xml:space="preserve">Hubungan Self-Efficacy dengan Kemampuan Adaptasi Akademik Mahasiswa Keperawatan Tingkat Pertama</t>
  </si>
  <si>
    <t xml:space="preserve">Nely Savrillia Savitri, Retno Issroviatiningrum, Muh Abdurrouf</t>
  </si>
  <si>
    <t xml:space="preserve">Journal of Nursing Invention</t>
  </si>
  <si>
    <t xml:space="preserve">Juni 2025</t>
  </si>
  <si>
    <t xml:space="preserve">https://ejurnal.unism.ac.id/index.php/JNI/article/view/775</t>
  </si>
  <si>
    <t xml:space="preserve">Hubungan Antara Komunikasi Interpersonal Dosen Dengan Prestasi Akademik Mahasiswa</t>
  </si>
  <si>
    <t xml:space="preserve">Rika Safitri, Retno Issroviatiningrum, Muh Abdurrouf</t>
  </si>
  <si>
    <t xml:space="preserve">https://ejurnal.unism.ac.id/index.php/JNI/article/view/782</t>
  </si>
  <si>
    <t xml:space="preserve">Hubungan Antara Efikasi Diri dengan Kemampuan Berpikir Kritis Mahasiswa Fakultas Ilmu Keperawatan Unissula</t>
  </si>
  <si>
    <t xml:space="preserve">Aziz Mahendra Mundhofar, Retno Issroviatiningrum, Muh Abdurrouf</t>
  </si>
  <si>
    <t xml:space="preserve">https://ejurnal.unism.ac.id/index.php/JNI/article/view/783</t>
  </si>
  <si>
    <t xml:space="preserve">Hubungan Antara Persepsi Mahasiswa Keperawatan dengan Sikap Bekerja Sama dalam Mengikuti Interprofessional Education (IPE)</t>
  </si>
  <si>
    <t xml:space="preserve">Erlita Hera, Retno Issroviatiningrum, Muh Abdurrouf</t>
  </si>
  <si>
    <t xml:space="preserve">https://jurnal.usp.ac.id/index.php/health-living-journal/article/view/191</t>
  </si>
  <si>
    <t xml:space="preserve">The relationship between mental resilience and the implementation of the five daily prayers </t>
  </si>
  <si>
    <t xml:space="preserve">Multidisiplinary Science Journal</t>
  </si>
  <si>
    <t xml:space="preserve">https://malque.pub/ojs/index.php/msj/article/view/11659</t>
  </si>
  <si>
    <t xml:space="preserve">Peningkatan Kemampuan Kader Remaja dalam Deteksi Dini Masalah Kesehatan Mental di Semarang</t>
  </si>
  <si>
    <t xml:space="preserve">Dwi Heppy Rochmawati, Wigyo Susanto, Betie Febriana</t>
  </si>
  <si>
    <t xml:space="preserve">Jurnal Keperawatan Jiwa</t>
  </si>
  <si>
    <t xml:space="preserve">https://jurnal.unimus.ac.id/index.php/JKJ/article/view/17985</t>
  </si>
  <si>
    <t xml:space="preserve">The Relationship Between Self-Efficacy and Medication Adherence in Pulmonary Tuberculosis Patients</t>
  </si>
  <si>
    <t xml:space="preserve">Erwin Bakhtiar, Dwi Heppy Rochmawati, Wigyo Susanto, Gagah Satria Hendrawan</t>
  </si>
  <si>
    <t xml:space="preserve">https://www.jurnal.umla.ac.id/index.php/Js/article/view/1153</t>
  </si>
  <si>
    <t xml:space="preserve">Hubungan Kualitas Tidur dengan Kualitas Hidup pada Remaja SMK</t>
  </si>
  <si>
    <t xml:space="preserve">Lindawati Lindawati, Wigyo Susanto, Dwi Heppy Rochmawati</t>
  </si>
  <si>
    <t xml:space="preserve">https://prin.or.id/index.php/jig/article/view/3617</t>
  </si>
  <si>
    <t xml:space="preserve">Navigating Self-Esteem: The Influence of Instagram Engagement on Employees at Semarang's Environmental Agency</t>
  </si>
  <si>
    <t xml:space="preserve">Eka Cindy Aliana Putri Suprayogi, Wigyo Susanto, Dwi Heppy Rochmawati</t>
  </si>
  <si>
    <t xml:space="preserve">https://journal.thelightpub.com/index.php/nuj/article/view/24</t>
  </si>
  <si>
    <t xml:space="preserve">The Relationship Between Self-Efficacy and Critical Thinking Ability of Unissula Faculty of Nursing Science Students</t>
  </si>
  <si>
    <t xml:space="preserve">Retno Issroviatiningrum, Muh Abdurrouf</t>
  </si>
  <si>
    <t xml:space="preserve">The Relationship Between Lecturer Interpersonal Communication and Academic Achievement</t>
  </si>
  <si>
    <t xml:space="preserve">The Relationship of Self-Efficacy with The Academic Adaptation Ability of First Level Nursing Students</t>
  </si>
  <si>
    <t xml:space="preserve">Hubungan Beban Kerja terhadap Penerapan Caring Perawat</t>
  </si>
  <si>
    <t xml:space="preserve">Siti Nuriyah, Muhammad Abdurrouf, Dyah Wiji Puspitasari</t>
  </si>
  <si>
    <t xml:space="preserve">Bima Nursing Journal</t>
  </si>
  <si>
    <t xml:space="preserve">https://jkp.poltekkes-mataram.ac.id/index.php/bnj/article/view/1771</t>
  </si>
  <si>
    <t xml:space="preserve">Pengaruh Pemberian Video Animasi tentang Perawatan Gigi terhadap Pengetahuan, Sikap, dan Perilaku Perawatan Gigi pada Anak Usia Sekolah</t>
  </si>
  <si>
    <t xml:space="preserve">Dewi Otavia Sari, Kurnia Wijayanti, Nopi Nur Khasanah</t>
  </si>
  <si>
    <t xml:space="preserve">Journal of Nursing and Health</t>
  </si>
  <si>
    <t xml:space="preserve">https://jurnal.politeknikyakpermas.ac.id/jnh/article/view/461</t>
  </si>
  <si>
    <t xml:space="preserve">Pola Asuh Orang Tua dengan Kemandirian Diri Personal Hygiene Anak Usia 3-5 Tahun</t>
  </si>
  <si>
    <t xml:space="preserve">Dewi Putri, Kurnia Wijayanti, Nopi Nur Khasanah</t>
  </si>
  <si>
    <t xml:space="preserve">https://jurnal.politeknikyakpermas.ac.id/jnh/article/view/465</t>
  </si>
  <si>
    <t xml:space="preserve">Hubungan Usia, Tingkat Pendidikan dan Status Pekerjaan dengan Tingkat Kecemasan Ibu Hamil Primigravida dalam Menghadapi Persalinan</t>
  </si>
  <si>
    <t xml:space="preserve">Durratun Nafisah, Herry Susanto, Sri Wahyuni, Nopi Nur Khasanah</t>
  </si>
  <si>
    <t xml:space="preserve">Jurnal Gema Keperawatan</t>
  </si>
  <si>
    <t xml:space="preserve">https://ejournal.poltekkes-denpasar.ac.id/index.php/JGK/article/view/4077</t>
  </si>
  <si>
    <t xml:space="preserve">Hubungan Pengetahuan tentang Menstruasi dengan Kesiapan Remaja Putri Usia Pubertas Menghadapi Menarche di MI Darul Ulum</t>
  </si>
  <si>
    <t xml:space="preserve">Dwi Anggraini Evitasari, Iwan Ardian, Nutrisia Nu’im Haiya</t>
  </si>
  <si>
    <t xml:space="preserve">HUBUNGAN PENGETAHUAN TENTANG MENSTRUASI DENGAN KESIAPAN REMAJA PUTRI USIA PUBERTAS MENGHADAPI MENARCHE DI MI DARUL ULUM | Medic Nutricia : Journal Ilmu Kesehatan</t>
  </si>
  <si>
    <t xml:space="preserve">Gambaran Saturasi Oksigen dan Respiratory Rate pada Pasien Penyakit Paru Obstruktif Kronis</t>
  </si>
  <si>
    <t xml:space="preserve">Zulia Sofiana, Erna Melastuti</t>
  </si>
  <si>
    <t xml:space="preserve">https://jurnal.unw.ac.id/index.php/JKBS/article/view/3873</t>
  </si>
  <si>
    <t xml:space="preserve">Gambaran Dukungan Keluarga, Status Nutrisi dan Skala Nyeri pada Pasien Post Op Ca Mamae</t>
  </si>
  <si>
    <t xml:space="preserve">Retno Setyawati, Erna Melastuti</t>
  </si>
  <si>
    <t xml:space="preserve">https://jurnal.unw.ac.id/index.php/JKBS/article/view/3879</t>
  </si>
  <si>
    <t xml:space="preserve">Predicting Human Pathogenicity of Bacteria Using Random Forest and Text-Based Feature Enginering</t>
  </si>
  <si>
    <t xml:space="preserve">Loan Thi Dang, Tran Tuan Tu, Herry Susanto, Andri Triyono</t>
  </si>
  <si>
    <t xml:space="preserve">International Conference Universitas An Nuur</t>
  </si>
  <si>
    <t xml:space="preserve">https://proceedings.unan.ac.id/index.php/unan/article/view/32</t>
  </si>
  <si>
    <t xml:space="preserve">Gambaran Tingkat Kemandirian Lansia dalam Pemenuhan Activities of Daily Living (ADL) di Rumah Pelayanan Sosial Lanjut Usia Pucang Gading Semarang</t>
  </si>
  <si>
    <t xml:space="preserve">Nada Darmawan, Iskim Lutfha, Moch Aspihan, Abrori Abrori</t>
  </si>
  <si>
    <t xml:space="preserve">USADA NUSANTARA: Jurnal Kesehatan Tradisional</t>
  </si>
  <si>
    <t xml:space="preserve">https://e-journal.nalanda.ac.id/index.php/usd/article/view/1620</t>
  </si>
  <si>
    <t xml:space="preserve">Hubungan Tingkat Stres dengan Kadar Gula Darah pada Penderita Diabetes Melitus: Relationship Between Stress Levels and Blood Sugar Levels in Diabetes Mellitus</t>
  </si>
  <si>
    <t xml:space="preserve">Anggi Nurhidayati Tarwadi, Nutrisia Nu'im Haiya, Moch Aspihan</t>
  </si>
  <si>
    <t xml:space="preserve">https://jurnal.unw.ac.id/index.php/JKBS/article/view/3877</t>
  </si>
  <si>
    <t xml:space="preserve">A Systematic Review and Meta-Analysis of Randomised Controlled Trials on the Effect of Cognitive Behavioural Therapy for People With Dementia</t>
  </si>
  <si>
    <t xml:space="preserve">Ita Daryanti Saragih, Herry Susanto, Ice Septriani Saragih, Ping‐Jen Chen, Bih‐O Lee, Ruth Palan Lopez</t>
  </si>
  <si>
    <t xml:space="preserve">Journal of Clinical Nursing</t>
  </si>
  <si>
    <t xml:space="preserve">https://onlinelibrary.wiley.com/doi/abs/10.1111/jocn.70005</t>
  </si>
  <si>
    <t xml:space="preserve">Virtual Reality Intervention for Fall Prevention in Older Adults: A Meta-Analysis</t>
  </si>
  <si>
    <t xml:space="preserve">Ita Daryanti Saragih, Yao‐Mei Chen, Ira Suarilah, Herry Susanto, Bih‐O Lee</t>
  </si>
  <si>
    <t xml:space="preserve">Journal of Nursing Scholarship</t>
  </si>
  <si>
    <t xml:space="preserve">https://sigmapubs.onlinelibrary.wiley.com/doi/abs/10.1111/jnu.70028</t>
  </si>
  <si>
    <t xml:space="preserve">The Synergistic Effect of High BMI and Low Physical Activity on Gout Arthritis Risk: A Case-Control Study in West Sumatera, Indonesia</t>
  </si>
  <si>
    <t xml:space="preserve">Erma Widhiastuti, Mega Hasanul Huda, Herry Susanto, Maria Dyah Kurniasari, Hasriza Eka Putra</t>
  </si>
  <si>
    <t xml:space="preserve">Menara Medika</t>
  </si>
  <si>
    <t xml:space="preserve">https://www.researchgate.net/profile/Maria-Kurniasari/publication/390427350_The_Synergistic_Effect_of_High_BMI_And_Low_Physical_Activity_on_Gout_Arthritis_Risk_A_Case-Control_Study_in_West_Sumatera_Indonesia/links/67ed5c959b1c6c487770cb7c/The-Synergistic-Effect-of-High-BMI-And-Low-Physical-Activity-on-Gout-Arthritis-Risk-A-Case-Control-Study-in-West-Sumatera-Indonesia.pdf</t>
  </si>
  <si>
    <t xml:space="preserve">Vibration therapy for patients with hard-to-heal wounds: A systematic review and meta-analysis of experimental studies</t>
  </si>
  <si>
    <t xml:space="preserve">Ita Daryanti Saragih, Herry Susanto, Hsiao-Ching Lin, Bih-O Lee</t>
  </si>
  <si>
    <t xml:space="preserve">Journal of tissue viability</t>
  </si>
  <si>
    <t xml:space="preserve">https://www.sciencedirect.com/science/article/pii/S0965206X24001931</t>
  </si>
  <si>
    <t xml:space="preserve">Association Between Maternal Myopia and Myopia in Children Aged 10-12 Years in Karanggondang, Indonesia: A Cross-Sectional Study</t>
  </si>
  <si>
    <t xml:space="preserve">Nabila Dwi Desi Puspita, Herry Susanto, Indra Tri Astuti, Loan Thi Dang</t>
  </si>
  <si>
    <t xml:space="preserve">Viva Medika: Jurnal Kesehatan, Kebidanan dan Keperawatan</t>
  </si>
  <si>
    <t xml:space="preserve">https://ejournal.uhb.ac.id/index.php/VM/article/view/2197</t>
  </si>
  <si>
    <t xml:space="preserve">Virtual Reality Intervention for Fall Prevention in Older Adults: A Meta‐Analysis</t>
  </si>
  <si>
    <t xml:space="preserve">Pengaruh Edukasi Audiovisual Berbasis Syariah terhadap Pengetahuan, Perilaku, dan Sikap Pencegahan Kanker Serviks dengan Deteksi Dini di Puskesmas Tlogosari Kulon Semarang</t>
  </si>
  <si>
    <t xml:space="preserve">Annisa Miftahul Jannah, Tutik Rahayu, Sri Wahyuni</t>
  </si>
  <si>
    <t xml:space="preserve">https://ejurnal.politeknikpratama.ac.id/index.php/Detector/article/view/4920</t>
  </si>
  <si>
    <t xml:space="preserve">Hubungan Tingkat Pengetahuan Terhadap Sikap Aborsi pada Remaja Putri di SMA X</t>
  </si>
  <si>
    <t xml:space="preserve">Devy Ika Yuliyanti, Tutik Rahayu, Sri Wahyuni</t>
  </si>
  <si>
    <t xml:space="preserve">https://journal.lpkd.or.id/index.php/ViMed/article/view/1386</t>
  </si>
  <si>
    <t xml:space="preserve">Pengetahuan Apoteker terkait Covid-19 selama Pandemi</t>
  </si>
  <si>
    <t xml:space="preserve">Chilmia Nurul Fatiha, Azmi Rahmadani, Naniek Widyaningrum</t>
  </si>
  <si>
    <t xml:space="preserve">JFIOnline| Print ISSN 1412-1107| e-ISSN 2355-696X</t>
  </si>
  <si>
    <t xml:space="preserve">https://scholar.google.com/citations?view_op=view_citation&amp;hl=en&amp;user=t3Wuf-cAAAAJ&amp;sortby=pubdate&amp;citation_for_view=t3Wuf-cAAAAJ:NaGl4SEjCO4C</t>
  </si>
  <si>
    <t xml:space="preserve">Hubungan Nyeri Punggung Bawah dengan Kualitas Tidur Pasien Low Back Pain (LBP) di Rumah Sakit Awal Bros Pekanbaru</t>
  </si>
  <si>
    <t xml:space="preserve">Alfina Damayanti, Tutik Rahayu, Hernandia Distinarista</t>
  </si>
  <si>
    <t xml:space="preserve">https://journal.lpkd.or.id/index.php/IKG/article/view/1376</t>
  </si>
  <si>
    <t xml:space="preserve">Pengaruh Herd Mentality Dan Motivasi Terhadap Kinerja Karyawan PT Pindo Deli Pulp Paper Mills</t>
  </si>
  <si>
    <t xml:space="preserve">Nizar Ramdhani, Widya Lelisa Army, Tutik Rahayu</t>
  </si>
  <si>
    <t xml:space="preserve">Jurnal Minfo Polgan</t>
  </si>
  <si>
    <t xml:space="preserve">https://www.jurnal.polgan.ac.id/index.php/jmp/article/view/14987</t>
  </si>
  <si>
    <t xml:space="preserve">Pengaruh Kualitas Pelayanan Dan Komunikasi Terhadap Kepuasan Nasabah Bank BNI Karawang</t>
  </si>
  <si>
    <t xml:space="preserve">Dian Rachmat Nugraha, Widya Lelisa Army, Tutik Rahayu</t>
  </si>
  <si>
    <t xml:space="preserve">https://jurnal.polgan.ac.id/index.php/jmp/article/view/15111</t>
  </si>
  <si>
    <t xml:space="preserve">Hubungan Antara Family Support dan Self- Efficacy terhadap Kualitas Hidup Anak Kanker</t>
  </si>
  <si>
    <t xml:space="preserve">Tika Roudotul Jannah, Kurnia Wijayanti, Indra Tri Astuti</t>
  </si>
  <si>
    <t xml:space="preserve"> Februari 2025</t>
  </si>
  <si>
    <t xml:space="preserve">https://jurnal.politeknikyakpermas.ac.id/jnh/article/view/460</t>
  </si>
  <si>
    <t xml:space="preserve">Chitosan from sea urchin (Diadema setosum) spines for orthodontic miniscrews: Antibacterial effects against key oral pathogens</t>
  </si>
  <si>
    <t xml:space="preserve">Karima Qurnia Mansjur, Eka Erwansyah, Ardiansyah S Pawinru, Mansjur Nasir, Arni Irawaty Djais, Virgino Calvine Sumule, Nurnabilla Syfadewi Attaya, Dian Yosi Arinawaty, Islamy Rahma Hutami, Andi Dian Permana</t>
  </si>
  <si>
    <t xml:space="preserve">Journal of Oral Biology and Craniofacial Research</t>
  </si>
  <si>
    <t xml:space="preserve">Chitosan from sea urchin (Diadema setosum) spines for orthodontic miniscrews: Antibacterial effects against key oral pathogens - ScienceDirect</t>
  </si>
  <si>
    <t xml:space="preserve">Analysis of Consanguinity as Risk Factor of Nonsyndromic Cleft Lips with or without Palate</t>
  </si>
  <si>
    <t xml:space="preserve">Yayun Siti Rochmah, Stefani Harumsari, Sandy Christiono, Islamy Rahma Hutami, Siti Fatimah-Muis, Sultana MH Faradz</t>
  </si>
  <si>
    <t xml:space="preserve">European Journal of Dentistry</t>
  </si>
  <si>
    <t xml:space="preserve">Thieme E-Journals - European Journal of Dentistry / Full Text</t>
  </si>
  <si>
    <t xml:space="preserve">Implementasi Pembelajaran Al-Qur'an Di Pesantren Putri Ummahatul Mukminin Timika Papua Bagi Anak Asli Papua</t>
  </si>
  <si>
    <t xml:space="preserve">Choeroni Choeroni, Asmaji Muchtar</t>
  </si>
  <si>
    <t xml:space="preserve">https://e-journal.iain-palangkaraya.ac.id/index.php/muallimun/article/view/10073</t>
  </si>
  <si>
    <t xml:space="preserve">Pengaruh Motivasi Kerja Dan Ketrampilan Mengajar Terhadap Kinerja Guru SDN 44 Amban Manokwari Papua Barat: Indonesia</t>
  </si>
  <si>
    <t xml:space="preserve">Muallimun: Jurnal Kajian Pendidikan dan Keguruan</t>
  </si>
  <si>
    <t xml:space="preserve">https://j-innovative.org/index.php/Innovative/article/view/20132</t>
  </si>
  <si>
    <t xml:space="preserve">Effects of porang glucomannan combined with a high-protein diet on oxidative stress, inflammation, and aging markers in D-galactose-induced rats</t>
  </si>
  <si>
    <t xml:space="preserve">Azizah H Safitri, Rahmata A Sayyida, Sigit Setyawan, Nurina Tyagita</t>
  </si>
  <si>
    <t xml:space="preserve">Narra J</t>
  </si>
  <si>
    <t xml:space="preserve">https://pmc.ncbi.nlm.nih.gov/articles/PMC12059859/</t>
  </si>
  <si>
    <t xml:space="preserve">Relationship of Mandibular Cortex Thickness Mandibular Third Molar with the Post-Odontectomy Complications. A Orthopantomography Base Study</t>
  </si>
  <si>
    <t xml:space="preserve">Yayun Siti Rochmah, Mohammad Yusuf, Islamy Rahma Hutami, Sandy Christiono, Regilia Shinta Mayangsari</t>
  </si>
  <si>
    <t xml:space="preserve">44-D25_3434_Yayun_Siti_Rochmah_Indonesia-Clin.pdf</t>
  </si>
  <si>
    <t xml:space="preserve">Comparative Evaluation of Bioactive Compounds in Semarang Propolis Extracted with Water and Ethanol: Composition and Efficiency Analysis.</t>
  </si>
  <si>
    <t xml:space="preserve">Islamy R Hutami, Silvia V Indrawati, Dania Eridani, Sandy Christiono, Arief Rahadian</t>
  </si>
  <si>
    <t xml:space="preserve">Comparative Evaluation of Bioactive Compounds in Semarang Propolis Extracted with Water and Ethanol: Composition and Efficiency Analysis. | EBSCOhost</t>
  </si>
  <si>
    <t xml:space="preserve">Combination of Red Okra and Stevia Ameliorates Oxidative Stress and Inflammation in Secondhand Smoke Rats.</t>
  </si>
  <si>
    <t xml:space="preserve">Nurina Tyagita, Endang Mahati, Azizah H Safitri</t>
  </si>
  <si>
    <t xml:space="preserve">https://tjnpr.org/index.php/home/article/view/6052</t>
  </si>
  <si>
    <t xml:space="preserve">Marine Biota-Derived Hydroxyapatite as a Bone Graft Material: A Scoping Review of Hydroxyapatite from Shell-Based Sources</t>
  </si>
  <si>
    <t xml:space="preserve">Arief Rahadian, Islamy Rahma Hutami</t>
  </si>
  <si>
    <t xml:space="preserve">Marine-Biota-Derived-Hydroxyapatite-as-a-Bone-Graft-Material-A-Scoping-Review-of-Hydroxyapatite-from-Shell-Based-Sources.pdf</t>
  </si>
  <si>
    <t xml:space="preserve">Caffeic acid phenethyl ester promotes palatal wound healing and enhances wound-associated macrophage CD68 expression</t>
  </si>
  <si>
    <t xml:space="preserve">Arin O Suningdyastiningrum, Islamy R Hutami, Yuli Berliani, Yayun S Rochmah</t>
  </si>
  <si>
    <t xml:space="preserve">Caffeic acid phenethyl ester promotes palatal wound healing and enhances wound-associated macrophage CD68 expression - ScienceDirect</t>
  </si>
  <si>
    <t xml:space="preserve">The Relationship Between Family Support and Dietary Adherence in Patients with Diabetes Mellitus</t>
  </si>
  <si>
    <t xml:space="preserve">Muhammad Hanief, Mohammad Arifin Noor, Suyanto Suyanto</t>
  </si>
  <si>
    <t xml:space="preserve">The Relationship Between Family Support and Dietary Adherence in Patients with Diabetes Mellitus | Nurse Update</t>
  </si>
  <si>
    <t xml:space="preserve">59P Development and validation of a simple scoring system to identify patients with poor outcomes from resection of colorectal liver metastases (CRLM) despite technical resectability</t>
  </si>
  <si>
    <t xml:space="preserve">HJ Chong, L Gardner, MA Noor, MR Mahmud, AM Alwetaidy, MM Ahmed, E Postaleniec, NA Rahim, N Bhardwaj, D Malde, S Rathinam, A Kelkar, R Agarwal</t>
  </si>
  <si>
    <t xml:space="preserve">Annals of Oncology</t>
  </si>
  <si>
    <t xml:space="preserve">59P Development and validation of a simple scoring system to identify patients with poor outcomes from resection of colorectal liver metastases (CRLM) despite technical resectability - Annals of Oncology</t>
  </si>
  <si>
    <t xml:space="preserve">Rational Use of Medicines Based on Sharia Principles in Self-Medication at Siroto Pharmacy Banyumanik Semarang</t>
  </si>
  <si>
    <t xml:space="preserve">Dinda Rahma, Abdur Rosyid, Naniek Widyaningrum</t>
  </si>
  <si>
    <t xml:space="preserve">SAINS INDONESIANA</t>
  </si>
  <si>
    <t xml:space="preserve">https://www.sainsindonesiana.id/index.php/sainsindonesiana/article/view/121</t>
  </si>
  <si>
    <t xml:space="preserve">The Relationship Between Stres Levels and Blood Sugar Levels in People with Type II DM at RS Bhakti Asih Brebes</t>
  </si>
  <si>
    <t xml:space="preserve">Windi Saksina, Suyanto Suyanto, Mohammad Arifin Noor, Gagah Satria Hendrawan</t>
  </si>
  <si>
    <t xml:space="preserve">The Relationship Between Stres Levels and Blood Sugar Levels in People with Type II DM at RS Bhakti Asih Brebes | Nurse Update</t>
  </si>
  <si>
    <t xml:space="preserve">Effectiveness of Carbon Tax Implementation on Potential State Revenue and Reducing Carbon Emissions in Supporting a Green Economy in Indonesia.</t>
  </si>
  <si>
    <t xml:space="preserve">Amin Purnawan, Siti Ummu Adillah</t>
  </si>
  <si>
    <t xml:space="preserve">KnE Social Sciences</t>
  </si>
  <si>
    <t xml:space="preserve">https://openurl.ebsco.com/EPDB%3Agcd%3A2%3A30662370/detailv2?sid=ebsco%3Aplink%3Ascholar&amp;id=ebsco%3Agcd%3A188979393&amp;crl=c&amp;link_origin=scholar.google.com</t>
  </si>
  <si>
    <t xml:space="preserve">Effect of Probiotics from Bifidobacterium infantis and Lactobacillus acidophilus on Tumour Growth
Factor-Beta, Interleukin-17, and Interleukin-10 Expression in Dextran Sodium</t>
  </si>
  <si>
    <t xml:space="preserve">Pujiati Pujaiti, Andriansyah Mohamad Hifni, Septian Arief Nur Rahman, Naufal Adi Pamungkas, Susilorini Susilorini, Suparmi Suparmi</t>
  </si>
  <si>
    <t xml:space="preserve">https://openurl.ebsco.com/EPDB%3Agcd%3A3%3A31128643/detailv2?sid=ebsco%3Aplink%3Ascholar&amp;id=ebsco%3Agcd%3A187302724&amp;crl=c&amp;link_origin=scholar.google.co.id</t>
  </si>
  <si>
    <t xml:space="preserve">Optimization of Formula, Stability Testing, And Antioxidant Activity of Clay masks as Skin Moisturizers</t>
  </si>
  <si>
    <t xml:space="preserve">Naniek Widyaningrum, Agung Dwi Anggoro Bhakti, Alghafiqy Harya Evan Maulana, Amalia Safitri, Anisa Febriani Ramadhani, Anisa Febriani, TA Arief</t>
  </si>
  <si>
    <t xml:space="preserve">Pharmaceutical Sciences and Research</t>
  </si>
  <si>
    <t xml:space="preserve">https://scholarhub.ui.ac.id/cgi/viewcontent.cgi?params=/context/psr/article/1410/&amp;path_info=1410_E_add_author.pdf</t>
  </si>
  <si>
    <t xml:space="preserve">Peningkatan literasi sastra anak melalui media audio visual cerita islami Kisah Turunnya Wahyu Pertama Q.S Al-Alaq 1-5 bagi anak TQA Al-Amanah Gunung Sindur</t>
  </si>
  <si>
    <t xml:space="preserve">Susan Susanti, Evi Chamalah, Aida Azizah</t>
  </si>
  <si>
    <t xml:space="preserve">Community Empowerment</t>
  </si>
  <si>
    <t xml:space="preserve">https://journal.yudhifat.com/index.php/cej/article/view/175</t>
  </si>
  <si>
    <t xml:space="preserve">Implementation of PJBL with interactive media for teaching instruction texts to grade IV bakalrejo 2 student</t>
  </si>
  <si>
    <t xml:space="preserve">Muhammad Wahyu Hidayat, Evi Chamalah, Rida Fironika Kusumadewi</t>
  </si>
  <si>
    <t xml:space="preserve">Al-Irsyad: Journal of Education Science</t>
  </si>
  <si>
    <t xml:space="preserve">https://ejurnal.stkipddipinrang.ac.id/index.php/jse/article/view/293</t>
  </si>
  <si>
    <t xml:space="preserve">Implementasi semiotika bahasa gaul pada konten tiktok minbite dalam pembelajaran puisi kontemporer </t>
  </si>
  <si>
    <t xml:space="preserve">FIGO RIMBA FATIKA, EVI CHAMALAH</t>
  </si>
  <si>
    <t xml:space="preserve">Argopuro: Jurnal Ilmu Bahasa</t>
  </si>
  <si>
    <t xml:space="preserve">https://cibangsa.com/index.php/argopurojournal/article/view/1177</t>
  </si>
  <si>
    <t xml:space="preserve">Cultural Value Orientation and The
 Sense of Place of Semarang’s
 Original Village Residents 
(Purwodinatan Village)</t>
  </si>
  <si>
    <t xml:space="preserve">
joko kuncoro,
 agustin handayani,
 naila tsabita</t>
  </si>
  <si>
    <t xml:space="preserve">IOP Conference 
Series:Earth and
Environmental 
Science</t>
  </si>
  <si>
    <t xml:space="preserve">https://iopscience.iop.org/article/10.1088/1755-1315/1524/1/012020/meta</t>
  </si>
  <si>
    <t xml:space="preserve">Implementation of AI-Based Educational Games to Improve Early Reading Skills of Elementary School Students</t>
  </si>
  <si>
    <t xml:space="preserve">Sukma Selfia Rianti, Evi Chamalah, Rida Fironika Kusumadewi, Stevanus Adrianto Passa</t>
  </si>
  <si>
    <t xml:space="preserve">EduBase: Journal of Basic Education</t>
  </si>
  <si>
    <t xml:space="preserve"> Juni 2025</t>
  </si>
  <si>
    <t xml:space="preserve">https://jurnal.uibbc.ac.id/index.php/edubase/article/view/3227</t>
  </si>
  <si>
    <t xml:space="preserve">Revolutionizing Scientific Writing: The Role of AI in Enhancing Efficiency, Accuracy, and Creativity</t>
  </si>
  <si>
    <t xml:space="preserve">Leli Nisfi Setiana, Evi Chamalah</t>
  </si>
  <si>
    <t xml:space="preserve">Journal of Language, Literature, and Cultural Dynamics</t>
  </si>
  <si>
    <t xml:space="preserve">https://ejournal.global-scientificjournal.org/index.php/jllcd/article/view/30</t>
  </si>
  <si>
    <t xml:space="preserve">Efficacy of 5% Sodium Chloride Therapy in Reducing Corneal Oedema After
Phacoemulsification Cataract Surgery</t>
  </si>
  <si>
    <t xml:space="preserve">Christina Indrajati, Atik Rahmawati, Suparmi Suparmi</t>
  </si>
  <si>
    <t xml:space="preserve">Indonesian Journal of Medical and Pharmaceutical Science</t>
  </si>
  <si>
    <t xml:space="preserve">https://www.ijmps.id/index.php/ijmps/article/view/425</t>
  </si>
  <si>
    <t xml:space="preserve">Peningkatan Keterampilan Mahasiswa Menulis Cerita Pendek menggunakan Pendekatan Proses dan Implementasinya</t>
  </si>
  <si>
    <t xml:space="preserve">Andi Maulana, Evi Chamalah</t>
  </si>
  <si>
    <t xml:space="preserve">Febriari 2025</t>
  </si>
  <si>
    <t xml:space="preserve">https://ejurnal.unmuhjember.ac.id/index.php/BB/article/view/2924</t>
  </si>
  <si>
    <t xml:space="preserve">Pengetahuan Kecacingan 
Menggunakan Media Video 
Pada Siswa Sekolah Dasar</t>
  </si>
  <si>
    <t xml:space="preserve">Menik Sahariyani, 
Rita Kartika Sari, 
Syabila Aldiffah Tasyahuri</t>
  </si>
  <si>
    <t xml:space="preserve">Jurnal Kedokteran 
Universitas Palangka 
Raya</t>
  </si>
  <si>
    <t xml:space="preserve">https://e-journal.upr.ac.id/index.php/JK/article/view/14163</t>
  </si>
  <si>
    <t xml:space="preserve">Pengaruh Healing of Magic Terhadap Tingkat Kecemasan Masyarakat Desa Manggihan Kabupaten Semarang Jawa Tengah</t>
  </si>
  <si>
    <t xml:space="preserve">Wigyo Susanto, Waluyo Sejati, Wahyu Endang Setyowati, Dwi Heppy Rochmawati, Betty Febriana</t>
  </si>
  <si>
    <t xml:space="preserve">Jurnal Keperawatan Komplementer Holistic</t>
  </si>
  <si>
    <t xml:space="preserve">https://journalhadhe.com/index.php/jkkhc/article/view/100</t>
  </si>
  <si>
    <t xml:space="preserve">Mothers' breastfeeding techniques and its correlation to their infants' nutritional status: a study in a rural area.</t>
  </si>
  <si>
    <t xml:space="preserve">Nopi Nur Khasanah, Andini Eka Sari, Iskim Luthfa, Kurnia Wijayanti</t>
  </si>
  <si>
    <t xml:space="preserve">https://openurl.ebsco.com/EPDB%3Agcd%3A3%3A30217971/detailv2?sid=ebsco%3Aplink%3Ascholar&amp;id=ebsco%3Agcd%3A184797287&amp;crl=c&amp;link_origin=scholar.google.com</t>
  </si>
  <si>
    <t xml:space="preserve">Optimalisation of tablet formula from chlorophyll of Sauropus androgynus
(L.) Merr. leaves using simplex lattice design (SLD)</t>
  </si>
  <si>
    <t xml:space="preserve">Suparmi Suparmi, Fadzil Latifah, Lucky April Lestanu, Minidian Fasitasari, Ninik Rustanti</t>
  </si>
  <si>
    <t xml:space="preserve">Journal of Pharmacy &amp; Pharmacognosy Research</t>
  </si>
  <si>
    <t xml:space="preserve">https://www.researchgate.net/profile/Suparmi-Suparmi/publication/388462211_Optimalisation_of_tablet_formula_from_chlorophyll_of_Sauropus_androgynus_L_Merr_leaves_using_simplex_lattice_design_SLD/links/6799b6c196e7fb48b9a6bc7f/Optimalisation-of-tablet-formula-from-chlorophyll-of-Sauropus-androgynus-L-Merr-leaves-using-simplex-lattice-design-SLD.pdf</t>
  </si>
  <si>
    <t xml:space="preserve">Hygiene and food safety practices among mothers as predictors of diarrhea risk in toddlers in Purwawinangun Village, West Java, Indonesia</t>
  </si>
  <si>
    <t xml:space="preserve">Suparmi Suparmi, Muhammad Faris Sasman, Ratnawati Ratnawati, Ninik Rustanti</t>
  </si>
  <si>
    <t xml:space="preserve">Frontiers in Public Health</t>
  </si>
  <si>
    <t xml:space="preserve">https://www.frontiersin.org/journals/public-health/articles/10.3389/fpubh.2025.1530828/full</t>
  </si>
  <si>
    <t xml:space="preserve">Sauropus androgynus chlorophylIl ameliorates the hazardous effect of sodium
nitrite-induced oxidative stress in adult female rats</t>
  </si>
  <si>
    <t xml:space="preserve">S Suparmi, M Fasitasari, F Latifah, L Ifroza, NH Taufiqurrokhim, LA Lestanu, D Irmadhani, DPAS Wahyudi, N Rustanti</t>
  </si>
  <si>
    <t xml:space="preserve">Brazilian Journal of Biology</t>
  </si>
  <si>
    <t xml:space="preserve">https://www.scielo.br/j/bjb/a/zL9D7zGmSwXMkgBvJZRtYJc/?format=html&amp;lang=en</t>
  </si>
  <si>
    <t xml:space="preserve">The Impact of Fermented Milk Products on Gut Microbiota-Derived Metabolites
in Obesity: A Narrative Review</t>
  </si>
  <si>
    <t xml:space="preserve">Tsamaroh Azzah Mukarromah, Ninik Rustanti, Endang Mahati, Suparmi Suparmi, Fitriyono Ayustaningwarno</t>
  </si>
  <si>
    <t xml:space="preserve">Journal of Food Science</t>
  </si>
  <si>
    <t xml:space="preserve">https://ift.onlinelibrary.wiley.com/doi/full/10.1111/1750-3841.70301</t>
  </si>
  <si>
    <t xml:space="preserve">Interpersonal Communication and 
ProceduralJustice Related to 
the Arrangement in The Village
of Tambak Lorok Semarang</t>
  </si>
  <si>
    <t xml:space="preserve">joko kuncoro,anita fitriani</t>
  </si>
  <si>
    <t xml:space="preserve">IOP Conference
Series:Earth and
Environmental
 Science</t>
  </si>
  <si>
    <t xml:space="preserve">https://iopscience.iop.org/article/10.1088/1755-1315/1524/1/012018/pdf</t>
  </si>
  <si>
    <t xml:space="preserve">Investigating the factors influencing nursing students' competency in patient safety.</t>
  </si>
  <si>
    <t xml:space="preserve">Dyah Wiji Puspita Sari, Muh Abdurrouf, Iwan Ardian, Intan Rismatul Azizah</t>
  </si>
  <si>
    <t xml:space="preserve">https://openurl.ebsco.com/EPDB%3Agcd%3A13%3A30217981/detailv2?sid=ebsco%3Aplink%3Ascholar&amp;id=ebsco%3Agcd%3A186775401&amp;crl=c&amp;link_origin=scholar.google.co.id</t>
  </si>
  <si>
    <t xml:space="preserve">Students’ Inspiration in Making 
Short Story Projects in 
English Writing Class</t>
  </si>
  <si>
    <t xml:space="preserve">Chusnul Chotimah,
Euis Meinawati, 
Chodidjah Chodidjah</t>
  </si>
  <si>
    <t xml:space="preserve">Journal of English 
Development</t>
  </si>
  <si>
    <t xml:space="preserve">https://journal.iaimnumetrolampung.ac.id/index.php/jed/article/view/5581</t>
  </si>
  <si>
    <t xml:space="preserve">Exploring outside-in empowerment approach to improve the family's ability to manage schizophrenia disorder</t>
  </si>
  <si>
    <t xml:space="preserve">https://openurl.ebsco.com/EPDB%3Agcd%3A5%3A9963925/detailv2?sid=ebsco%3Aplink%3Ascholar&amp;id=ebsco%3Agcd%3A186775424&amp;crl=c&amp;link_origin=scholar.google.com</t>
  </si>
  <si>
    <t xml:space="preserve">Exploring The Relationship Between Self-Stigma and Resilience Among People Living with HIV: A Cross-Sectional Study</t>
  </si>
  <si>
    <t xml:space="preserve">Ahmad Ikhlasul Amal, Tintin Sukartini, Ninuk Dian Kurniawati, Sofyanudin Sofyanudin, Retno Setyawati</t>
  </si>
  <si>
    <t xml:space="preserve">https://pdfs.semanticscholar.org/0403/7567609ee44e6d21377f4d59646cb482eb20.pdf</t>
  </si>
  <si>
    <t xml:space="preserve">Differences in CEA Levels and 
Nutritional Status in Stage III Rectal 
Cancer Patients Undergoing 
Different Types of Therapy</t>
  </si>
  <si>
    <t xml:space="preserve">Abdullah Rizky, 
Vito Mahendra, 
Chodidjah Chodidjah</t>
  </si>
  <si>
    <t xml:space="preserve">Journal of Nutrition 
and Public Health</t>
  </si>
  <si>
    <t xml:space="preserve">https://journal.dyoqu.com/index.php/jnph/article/view/78</t>
  </si>
  <si>
    <t xml:space="preserve">Hubungan Kinerja Komite Keperawatan dengan Mutu Pelayanan Keperawatan di Rumah Sakit Islam Sultan Agung Semarang</t>
  </si>
  <si>
    <t xml:space="preserve">Bayu Aji Sismanto, 
Dyah Wiji Puspitasari, 
Rita Kartika Sari</t>
  </si>
  <si>
    <t xml:space="preserve">http://wikep.net/index.php/JUKESAH/article/view/746</t>
  </si>
  <si>
    <t xml:space="preserve">The effectiveness of the family-centered empowerment model towards the quality of life of older adults with hypertension.</t>
  </si>
  <si>
    <t xml:space="preserve">Iskim Luthfa, Ah Yusuf, Rizki Fitryasari, Nopi Nur Khasanah</t>
  </si>
  <si>
    <t xml:space="preserve">https://openurl.ebsco.com/EPDB%3Agcd%3A10%3A9963882/detailv2?sid=ebsco%3Aplink%3Ascholar&amp;id=ebsco%3Agcd%3A184797280&amp;crl=c&amp;link_origin=scholar.google.com</t>
  </si>
  <si>
    <t xml:space="preserve">How Female Adolescents Exposed To Pornography?</t>
  </si>
  <si>
    <t xml:space="preserve">Rita Kartika Sari, 
Andhika Dwi Anggara, 
Yulice Soraya Nur Intan, 
Citra Primavita 
Mayangsari, Iwang 
Yusuf, Setyo Trisnadi</t>
  </si>
  <si>
    <t xml:space="preserve">Public Health of 
Indonesia</t>
  </si>
  <si>
    <t xml:space="preserve">https://stikbar.org/ycabpublisher/index.php/PHI/article/view/1008</t>
  </si>
  <si>
    <t xml:space="preserve">Secretome-Derived MSCs 
Attenuate VEGF and p38 Gene
Expression in a PCOS Mouse 
Model: Implications for 
Therapeutic Interventions</t>
  </si>
  <si>
    <t xml:space="preserve">Sariyani Sariyani,
Delfitri Munir, 
Chodijah Chodijah, 
Agung Putra, 
Nur Dina Amalina</t>
  </si>
  <si>
    <t xml:space="preserve">Journal of 
Experimental and 
Laboratory Medicine</t>
  </si>
  <si>
    <t xml:space="preserve">https://www.wisdomgale.com/jelm/?mno=243268</t>
  </si>
  <si>
    <t xml:space="preserve">Improved Wound Healing in 
Superficial Wound Infection Through 
α-SMA Upregulation and Increased 
Collagen Density by the Secretome 
of Hypoxic Mesenchymal Stem Cells</t>
  </si>
  <si>
    <t xml:space="preserve">Windi Sawitri, 
Agung Putra, 
Chodijah Chodijah, 
Atina Husana, 
Hadi Sarosa, 
Nur Dina Amalina</t>
  </si>
  <si>
    <t xml:space="preserve">Scripta Medica</t>
  </si>
  <si>
    <t xml:space="preserve">https://scriptamedica.com/wp-content/uploads/2025/09/09-SM-564-SAWITRI-et-al.pdf</t>
  </si>
  <si>
    <t xml:space="preserve">Total Publikasi Penelitian TA 2024-2025</t>
  </si>
  <si>
    <t xml:space="preserve">Effect of MSCs on vascular endothelial growth factor (VEGF), C-reactive protein (CRP), tumour necrosis factoralpha (TNF-α), triglyceride, pancreatic beta cells and insulin resistance in obese type 2 diabetic rat model</t>
  </si>
  <si>
    <t xml:space="preserve">Prof. Dr. Ir. Hj. Titiek Sumarawati, M.Kes</t>
  </si>
  <si>
    <t xml:space="preserve">Medicinski Glasnik: Official Publication of the Medical Association of Zenica-doboj Canton, Bosnia and Herzegovina</t>
  </si>
  <si>
    <t xml:space="preserve">√</t>
  </si>
  <si>
    <t xml:space="preserve">Effect of Aloe vera and Mentha piperita Combination Serum on CDK1 and CDC25 Expression in Chemotherapy-Induced Alopecia Rats.</t>
  </si>
  <si>
    <t xml:space="preserve">Medicinski Glasnik</t>
  </si>
  <si>
    <t xml:space="preserve">Topical Antioxidant Potential of Telang Flower Extract (Clitoria ternatea L.) on IL-6 and VEGF Regulation in UV-B Exposure: An In Vivo Experimental Study</t>
  </si>
  <si>
    <t xml:space="preserve">Nephroprotective Effect of a Combination of Probiotics, Tender Coconut Water, and Vitamin E in Gentamicin-Induced Acute Kidney Injury in Rats.</t>
  </si>
  <si>
    <t xml:space="preserve">Gema Lingkungan Kesehatan</t>
  </si>
  <si>
    <t xml:space="preserve">Secretome of Hypoxia-Preconditioned Mesenchymal Stem Cells Ameliorates Hyperglycemia in Type 2 Diabetes Mellitus Rats</t>
  </si>
  <si>
    <t xml:space="preserve">Journal of Biomedicine and Translational Research</t>
  </si>
  <si>
    <t xml:space="preserve">Effect of Tender Coconut Water Powder Enriched with Vitamin E in Preventing Oxidative Stress of Diabetes Male Wistar Rats</t>
  </si>
  <si>
    <t xml:space="preserve">Trends in Sciences</t>
  </si>
  <si>
    <t xml:space="preserve">Exosomes from Hypoxic Mesenchymal Stem Cells Enhance TGF-β Expression and Promote Collagen Regeneration in Wistar Rats with Collagen Loss</t>
  </si>
  <si>
    <t xml:space="preserve">Hypoxia-conditioned mesenchymal stem cells (MSC) exosomes attenuate ultraviolet-B (UVB)-mediated malondialdehyde (MDA) and matrix metalloproteinase-1 (MMP)-1 upregulation in collagen loss models</t>
  </si>
  <si>
    <t xml:space="preserve">Molecular and Cellular Biomedical Sciences</t>
  </si>
  <si>
    <t xml:space="preserve">The Effect of Noni (Morinda citrifolia) Extract Gel on Collagen Density and Expression of p53 Protein in Rats Exposed to UVB.</t>
  </si>
  <si>
    <t xml:space="preserve">Hypoxia-Induced Mesenchymal Stem Cell Secretome Enhances IL-10 via STAT3 Pathway in a Rat PCOS Model.</t>
  </si>
  <si>
    <t xml:space="preserve">Unlocking the Potential of Stink Bean Peel Extract: A Natural Solution for UVB-Induced Skin Hyperpigmentation.</t>
  </si>
  <si>
    <t xml:space="preserve">The Effect of Cucumber (Cucumis sativus) Extract Cream on VEGF and IL-10 in Xerotic Rats</t>
  </si>
  <si>
    <t xml:space="preserve">Penerapan Panduan Nurse-Led Early Mobilization Pada Pasien yang Menjalani Pembedahan Elektif Tulang Belakang</t>
  </si>
  <si>
    <t xml:space="preserve">Dr. MG Enny Mulyatsih, S.Kep., Ns., M.Kep., Sp.KMB</t>
  </si>
  <si>
    <t xml:space="preserve">Revista Científica de la Sociedad Española de Enfermería Neurológica</t>
  </si>
  <si>
    <t xml:space="preserve">Application of aromatherapy to treat PONV in patients post neurosurgery</t>
  </si>
  <si>
    <t xml:space="preserve">Mahesa: Malahayati Health Student Journal</t>
  </si>
  <si>
    <t xml:space="preserve">Penerapan Therapeutic Positions terhadap Parameter Vital Signs Pasien Stroke di Rumah Sakit Pusat Otak Nasional Prof. Dr. Dr. Mahar Mardjono Jakarta</t>
  </si>
  <si>
    <t xml:space="preserve">The Effect of Administration of Sapodilla Leaf Extract Cream (Manilkara Zapota (L.) P. Royen) On the Expression of PDGF And Il-10</t>
  </si>
  <si>
    <t xml:space="preserve">MAHESA: Malahayati Health Student Journal</t>
  </si>
  <si>
    <t xml:space="preserve">Hypoxic Mesenchymal Stem Cells Mitigate UVB-Induced Collagen Loss by Suppressing IL-6 and MMP-3 in a Rat Model</t>
  </si>
  <si>
    <t xml:space="preserve">Nursing and Midwifery Studies</t>
  </si>
  <si>
    <t xml:space="preserve">Decision Support System Based on Fuzzy Logic for Energy Auditing in Hospital Buildings</t>
  </si>
  <si>
    <t xml:space="preserve">Prof. Dr.Siti Thomas Z,M.Kes,S.KM</t>
  </si>
  <si>
    <t xml:space="preserve">Pharmacognosy Journal</t>
  </si>
  <si>
    <t xml:space="preserve">Hubungan Tingkat Depresi Dengan Kemunculan Ide Bunuh Diri Pada Mahasiswa Rantau Fakultas Kedokteran Universitas Islam Sultan Agung Angkatan 2021-2023</t>
  </si>
  <si>
    <t xml:space="preserve">Medical Laboratory Technology Journal</t>
  </si>
  <si>
    <t xml:space="preserve">In vivo study on the effect of astaxanthin cream on preventing inflammation in skin tissue exposed to acute UVB by reducing MDA and IL-6 levels</t>
  </si>
  <si>
    <t xml:space="preserve">Jurnal Ilmu Kedokteran dan Kesehatan</t>
  </si>
  <si>
    <t xml:space="preserve">The Effect of Tender Coconut Water on the Expression of Vascular Endothelial Growth Factor (VEGF) and Macrophage Type-1 (M1) in Hyperlipidemic Rats</t>
  </si>
  <si>
    <t xml:space="preserve">MEDISAINS: Jurnal Ilmiah Ilmu-Ilmu Kesehatan</t>
  </si>
  <si>
    <t xml:space="preserve">A Comparative Study of Convolutional Neural Networks and Vision Transformers for Fruit Classification</t>
  </si>
  <si>
    <t xml:space="preserve">Benchmarking of OFDM Spectrum Exchange for Mobile Cognitive Radio Networks</t>
  </si>
  <si>
    <t xml:space="preserve">Ir. Arief Marwanto, S.T., M.Eng., Ph.D., IPM</t>
  </si>
  <si>
    <t xml:space="preserve">International Journal of Advances in Artificial Intelligence and Machine Learning</t>
  </si>
  <si>
    <t xml:space="preserve">Analisis Pengaruh Incoming Support Cable Berbahan Ferro Magnetic Terhadap Healthy Index Cable Medium Voltage Transformator I 150/20KV 60 MVA Gardu Induk</t>
  </si>
  <si>
    <t xml:space="preserve">Indonesian Journal of Electrical Engineering and Informatics (IJEEI)</t>
  </si>
  <si>
    <t xml:space="preserve">Nanoparticle Saltwater Fish Powder and Cell Protein Pathways in Enamel Density Enhancement</t>
  </si>
  <si>
    <t xml:space="preserve">Cyclotron</t>
  </si>
  <si>
    <t xml:space="preserve">Dr. drg. Yayun Siti Rochmah Sp.BM</t>
  </si>
  <si>
    <t xml:space="preserve">Complication of Mandibular Angle Fracture Solving Lower Third Molar Impaction: Case Report</t>
  </si>
  <si>
    <t xml:space="preserve">Indonesian Journal of Dentistry</t>
  </si>
  <si>
    <t xml:space="preserve">Physicochemical Characteristics of Asian Moon Scallop Shell as a Tooth Remineralization Agent</t>
  </si>
  <si>
    <t xml:space="preserve">Comparative Evaluation of Bioactive Compounds in Semarang Propolis Extracted with Water and Ethanol: Composition and Efficiency Analysis</t>
  </si>
  <si>
    <t xml:space="preserve">Analysis of the relationship between therapeutic communication and patient satisfaction in dental health services</t>
  </si>
  <si>
    <t xml:space="preserve">Dr. drg. Sandy Christiono, Sp.KGA</t>
  </si>
  <si>
    <t xml:space="preserve">Influential Factors on Dental Students' Knowledge of Medical Law and Ethics: A Cross-Sectional Study</t>
  </si>
  <si>
    <t xml:space="preserve">Effect of Pomegranate Extract Cream (Punica granatum) on PDGF and IL-1 Levels in Post Rats Excision Wound</t>
  </si>
  <si>
    <t xml:space="preserve">Multifactorial determinants of cervical cancer treatment success </t>
  </si>
  <si>
    <t xml:space="preserve">Ns. Tutik Rahayu, M.Kep., Sp.Kep.Mat</t>
  </si>
  <si>
    <t xml:space="preserve">Pediomaternal Nursing Journal</t>
  </si>
  <si>
    <t xml:space="preserve">Effectiveness of non-pharmacological interventions on quality of sleep of breast cancer patients undergoing chemotherapy: a systematic review and meta-analysis</t>
  </si>
  <si>
    <t xml:space="preserve">Ns. Intan Rismatul Azizah, M.Kep</t>
  </si>
  <si>
    <t xml:space="preserve">Indian Journal of Traditional Knowledge</t>
  </si>
  <si>
    <t xml:space="preserve">Total Dosen S2</t>
  </si>
  <si>
    <t xml:space="preserve">Penelitian</t>
  </si>
  <si>
    <t xml:space="preserve">Penelitian dosen S2</t>
  </si>
  <si>
    <t xml:space="preserve">TOTAL</t>
  </si>
  <si>
    <t xml:space="preserve">PKM</t>
  </si>
  <si>
    <t xml:space="preserve">TOTAL PKM DAN PENELITIAN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</si>
</sst>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#,##0.00"/>
    <numFmt numFmtId="166" formatCode="General"/>
    <numFmt numFmtId="167" formatCode="mmmm\ yyyy"/>
    <numFmt numFmtId="168" formatCode="mmmmyyyy"/>
    <numFmt numFmtId="169" formatCode="yyyy/m/d"/>
  </numFmts>
  <fonts count="30">
    <font>
      <sz val="10"/>
      <color rgb="FF000000"/>
      <name val="Arial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color theme="1"/>
      <name val="Arial Narrow"/>
      <family val="2"/>
      <charset val="1"/>
    </font>
    <font>
      <b val="true"/>
      <sz val="11"/>
      <color theme="1"/>
      <name val="Arial Narrow"/>
      <family val="2"/>
      <charset val="1"/>
    </font>
    <font>
      <b val="true"/>
      <sz val="14"/>
      <color theme="1"/>
      <name val="Arial Narrow"/>
      <family val="2"/>
      <charset val="1"/>
    </font>
    <font>
      <sz val="11"/>
      <color rgb="FF434343"/>
      <name val="Arial Narrow"/>
      <family val="2"/>
      <charset val="1"/>
    </font>
    <font>
      <u val="single"/>
      <sz val="11"/>
      <color rgb="FF1155CC"/>
      <name val="Arial Narrow"/>
      <family val="2"/>
      <charset val="1"/>
    </font>
    <font>
      <sz val="11"/>
      <color rgb="FF222222"/>
      <name val="Arial Narrow"/>
      <family val="2"/>
      <charset val="1"/>
    </font>
    <font>
      <b val="true"/>
      <sz val="11"/>
      <color rgb="FF222222"/>
      <name val="Arial Narrow"/>
      <family val="2"/>
      <charset val="1"/>
    </font>
    <font>
      <u val="single"/>
      <sz val="10"/>
      <color theme="10"/>
      <name val="Arial"/>
      <family val="0"/>
      <charset val="1"/>
    </font>
    <font>
      <u val="single"/>
      <sz val="11"/>
      <color rgb="FF4A86E8"/>
      <name val="Arial Narrow"/>
      <family val="2"/>
      <charset val="1"/>
    </font>
    <font>
      <sz val="11"/>
      <color rgb="FF25313C"/>
      <name val="Arial Narrow"/>
      <family val="2"/>
      <charset val="1"/>
    </font>
    <font>
      <sz val="10"/>
      <color theme="1"/>
      <name val="Arial"/>
      <family val="2"/>
      <charset val="1"/>
    </font>
    <font>
      <u val="single"/>
      <sz val="11"/>
      <color rgb="FF1F1F1F"/>
      <name val="Arial Narrow"/>
      <family val="2"/>
      <charset val="1"/>
    </font>
    <font>
      <sz val="11"/>
      <color rgb="FF000000"/>
      <name val="Arial Narrow"/>
      <family val="2"/>
      <charset val="1"/>
    </font>
    <font>
      <u val="single"/>
      <sz val="11"/>
      <color rgb="FF0000FF"/>
      <name val="Arial Narrow"/>
      <family val="2"/>
      <charset val="1"/>
    </font>
    <font>
      <b val="true"/>
      <sz val="11"/>
      <color rgb="FF001D3D"/>
      <name val="Arial Narrow"/>
      <family val="2"/>
      <charset val="1"/>
    </font>
    <font>
      <b val="true"/>
      <sz val="11"/>
      <color rgb="FF000000"/>
      <name val="Arial Narrow"/>
      <family val="2"/>
      <charset val="1"/>
    </font>
    <font>
      <b val="true"/>
      <sz val="11"/>
      <color rgb="FF434343"/>
      <name val="Arial Narrow"/>
      <family val="2"/>
      <charset val="1"/>
    </font>
    <font>
      <sz val="11"/>
      <color rgb="FF1F1F1F"/>
      <name val="Arial Narrow"/>
      <family val="2"/>
      <charset val="1"/>
    </font>
    <font>
      <u val="single"/>
      <sz val="11"/>
      <color rgb="FF434343"/>
      <name val="Arial Narrow"/>
      <family val="2"/>
      <charset val="1"/>
    </font>
    <font>
      <sz val="11"/>
      <color rgb="FF333333"/>
      <name val="Arial Narrow"/>
      <family val="2"/>
      <charset val="1"/>
    </font>
    <font>
      <sz val="11"/>
      <color rgb="FF2E2E2E"/>
      <name val="Arial Narrow"/>
      <family val="2"/>
      <charset val="1"/>
    </font>
    <font>
      <u val="single"/>
      <sz val="11"/>
      <color rgb="FF000000"/>
      <name val="Arial Narrow"/>
      <family val="2"/>
      <charset val="1"/>
    </font>
    <font>
      <sz val="10"/>
      <name val="Arial"/>
      <family val="2"/>
      <charset val="1"/>
    </font>
    <font>
      <sz val="12"/>
      <color rgb="FF000000"/>
      <name val="Times New Roman"/>
      <family val="1"/>
      <charset val="1"/>
    </font>
    <font>
      <sz val="10"/>
      <color rgb="FF000000"/>
      <name val="Arial"/>
      <family val="2"/>
      <charset val="1"/>
    </font>
    <font>
      <b val="true"/>
      <sz val="10"/>
      <color rgb="FF000000"/>
      <name val="Arial"/>
      <family val="2"/>
      <charset val="1"/>
    </font>
  </fonts>
  <fills count="6">
    <fill>
      <patternFill patternType="none"/>
    </fill>
    <fill>
      <patternFill patternType="gray125"/>
    </fill>
    <fill>
      <patternFill patternType="solid">
        <fgColor rgb="FFEAD1DC"/>
        <bgColor rgb="FFFFCC99"/>
      </patternFill>
    </fill>
    <fill>
      <patternFill patternType="solid">
        <fgColor rgb="FFFFFFFF"/>
        <bgColor rgb="FFFFFFCC"/>
      </patternFill>
    </fill>
    <fill>
      <patternFill patternType="solid">
        <fgColor rgb="FFFFFF00"/>
        <bgColor rgb="FFFFFF00"/>
      </patternFill>
    </fill>
    <fill>
      <patternFill patternType="solid">
        <fgColor rgb="FF666666"/>
        <bgColor rgb="FF808080"/>
      </patternFill>
    </fill>
  </fills>
  <borders count="9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/>
      <right style="thin"/>
      <top/>
      <bottom style="thin"/>
      <diagonal/>
    </border>
    <border diagonalUp="false" diagonalDown="false">
      <left/>
      <right style="thin"/>
      <top style="thin"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/>
      <right style="thin"/>
      <top/>
      <bottom/>
      <diagonal/>
    </border>
    <border diagonalUp="false" diagonalDown="false">
      <left/>
      <right style="thin"/>
      <top style="thin"/>
      <bottom/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11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11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center" vertical="top" textRotation="0" wrapText="false" indent="0" shrinkToFit="false"/>
      <protection locked="true" hidden="false"/>
    </xf>
    <xf numFmtId="164" fontId="6" fillId="0" borderId="0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center" vertical="top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5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5" fillId="2" borderId="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4" fillId="3" borderId="1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4" fontId="4" fillId="4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5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4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7" fillId="0" borderId="1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5" fontId="7" fillId="0" borderId="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8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4" fillId="0" borderId="1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6" fontId="7" fillId="0" borderId="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7" fontId="4" fillId="0" borderId="1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6" fontId="7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9" fillId="3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4" fillId="0" borderId="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6" fontId="7" fillId="0" borderId="1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4" fontId="4" fillId="3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0" fillId="3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4" fillId="3" borderId="1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4" fontId="11" fillId="0" borderId="1" xfId="2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4" fillId="0" borderId="1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4" fontId="4" fillId="3" borderId="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8" fontId="4" fillId="3" borderId="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12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2" fillId="0" borderId="1" xfId="0" applyFont="true" applyBorder="true" applyAlignment="true" applyProtection="false">
      <alignment horizontal="right" vertical="top" textRotation="0" wrapText="true" indent="0" shrinkToFit="false"/>
      <protection locked="true" hidden="false"/>
    </xf>
    <xf numFmtId="166" fontId="7" fillId="0" borderId="1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4" fontId="13" fillId="3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5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9" fillId="3" borderId="1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4" fontId="16" fillId="3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7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7" fontId="4" fillId="0" borderId="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18" fillId="3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5" fillId="0" borderId="1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4" fontId="19" fillId="3" borderId="1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4" fontId="5" fillId="3" borderId="1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4" fontId="20" fillId="0" borderId="1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4" fontId="20" fillId="0" borderId="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5" fillId="5" borderId="1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4" fontId="5" fillId="2" borderId="1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7" fontId="4" fillId="3" borderId="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6" fontId="7" fillId="3" borderId="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7" fillId="3" borderId="1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4" fontId="12" fillId="3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7" fontId="9" fillId="3" borderId="1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6" fontId="7" fillId="3" borderId="1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6" fontId="7" fillId="3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8" fillId="3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21" fillId="3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5" fillId="3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7" fillId="3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7" fontId="4" fillId="3" borderId="1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6" fontId="22" fillId="3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9" fontId="9" fillId="3" borderId="1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4" fontId="23" fillId="3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5" fillId="3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top" textRotation="0" wrapText="false" indent="0" shrinkToFit="false"/>
      <protection locked="true" hidden="false"/>
    </xf>
    <xf numFmtId="164" fontId="20" fillId="3" borderId="1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4" fontId="4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3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24" fillId="3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6" fillId="0" borderId="0" xfId="0" applyFont="true" applyBorder="false" applyAlignment="true" applyProtection="false">
      <alignment horizontal="general" vertical="top" textRotation="0" wrapText="false" indent="0" shrinkToFit="false"/>
      <protection locked="true" hidden="false"/>
    </xf>
    <xf numFmtId="164" fontId="16" fillId="3" borderId="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9" fontId="16" fillId="3" borderId="1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4" fontId="25" fillId="3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5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5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27" fillId="4" borderId="3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27" fillId="4" borderId="4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4" fontId="27" fillId="4" borderId="5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27" fillId="4" borderId="5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4" fontId="27" fillId="0" borderId="5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4" fontId="27" fillId="0" borderId="5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4" fontId="27" fillId="4" borderId="4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27" fillId="4" borderId="4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4" fontId="27" fillId="4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27" fillId="4" borderId="5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4" fontId="27" fillId="4" borderId="3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27" fillId="4" borderId="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7" fillId="4" borderId="4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27" fillId="4" borderId="6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27" fillId="4" borderId="7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7" fillId="4" borderId="6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27" fillId="0" borderId="8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4" fontId="27" fillId="0" borderId="8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4" fontId="4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7" fillId="4" borderId="1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27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7" fillId="4" borderId="1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4" fontId="27" fillId="0" borderId="1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4" fontId="27" fillId="0" borderId="1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4" fontId="28" fillId="4" borderId="6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27" fillId="4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8" fillId="4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27" fillId="4" borderId="6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4" fontId="27" fillId="0" borderId="6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4" fontId="27" fillId="0" borderId="6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4" fontId="26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5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2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4" fillId="0" borderId="0" xfId="0" applyFont="true" applyBorder="false" applyAlignment="true" applyProtection="false">
      <alignment horizontal="center" vertical="top" textRotation="0" wrapText="false" indent="0" shrinkToFit="false"/>
      <protection locked="true" hidden="false"/>
    </xf>
    <xf numFmtId="164" fontId="14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*unknown*" xfId="20" builtinId="8"/>
  </cellStyles>
  <dxfs count="1">
    <dxf>
      <fill>
        <patternFill>
          <bgColor rgb="FFFF0000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222222"/>
      <rgbColor rgb="FF808000"/>
      <rgbColor rgb="FF800080"/>
      <rgbColor rgb="FF008080"/>
      <rgbColor rgb="FFC0C0C0"/>
      <rgbColor rgb="FF808080"/>
      <rgbColor rgb="FF9999FF"/>
      <rgbColor rgb="FF434343"/>
      <rgbColor rgb="FFFFFFCC"/>
      <rgbColor rgb="FFCCFFFF"/>
      <rgbColor rgb="FF660066"/>
      <rgbColor rgb="FFFF8080"/>
      <rgbColor rgb="FF1155CC"/>
      <rgbColor rgb="FFEAD1DC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4A86E8"/>
      <rgbColor rgb="FF33CCCC"/>
      <rgbColor rgb="FF99CC00"/>
      <rgbColor rgb="FFFFCC00"/>
      <rgbColor rgb="FFFF9900"/>
      <rgbColor rgb="FFFF6600"/>
      <rgbColor rgb="FF666666"/>
      <rgbColor rgb="FF969696"/>
      <rgbColor rgb="FF001D3D"/>
      <rgbColor rgb="FF339966"/>
      <rgbColor rgb="FF1F1F1F"/>
      <rgbColor rgb="FF2E2E2E"/>
      <rgbColor rgb="FF993300"/>
      <rgbColor rgb="FF993366"/>
      <rgbColor rgb="FF25313C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 pitchFamily="0" charset="1"/>
        <a:ea typeface="Arial" pitchFamily="0" charset="1"/>
        <a:cs typeface="Arial" pitchFamily="0" charset="1"/>
      </a:majorFont>
      <a:minorFont>
        <a:latin typeface="Arial" pitchFamily="0" charset="1"/>
        <a:ea typeface="Arial" pitchFamily="0" charset="1"/>
        <a:cs typeface="Arial" pitchFamily="0" charset="1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https://garuda.kemdiktisaintek.go.id/documents/detail/2539025" TargetMode="External"/><Relationship Id="rId2" Type="http://schemas.openxmlformats.org/officeDocument/2006/relationships/hyperlink" Target="https://journal.unisa-bandung.ac.id/index.php/jka/article/view/345" TargetMode="External"/><Relationship Id="rId3" Type="http://schemas.openxmlformats.org/officeDocument/2006/relationships/hyperlink" Target="https://scholar.archive.org/work/v6gynmgiy5h45osfnodjelblei/access/wayback/https:/www.jurnalpoltekkesmaluku.com/index.php/JKT/article/download/211/130" TargetMode="External"/><Relationship Id="rId4" Type="http://schemas.openxmlformats.org/officeDocument/2006/relationships/hyperlink" Target="https://pdfs.semanticscholar.org/dcd3/56b37d01aa50c9e2cb48921c0e82cf80d1ec.pdf" TargetMode="External"/><Relationship Id="rId5" Type="http://schemas.openxmlformats.org/officeDocument/2006/relationships/hyperlink" Target="https://jurnal.unimus.ac.id/index.php/MKI/article/view/10703/0" TargetMode="External"/><Relationship Id="rId6" Type="http://schemas.openxmlformats.org/officeDocument/2006/relationships/hyperlink" Target="https://jpk.jurnal.stikescendekiautamakudus.ac.id/index.php/jpk/article/view/173" TargetMode="External"/><Relationship Id="rId7" Type="http://schemas.openxmlformats.org/officeDocument/2006/relationships/hyperlink" Target="https://e-journal.unair.ac.id/AMNT/article/download/30393/23064" TargetMode="External"/><Relationship Id="rId8" Type="http://schemas.openxmlformats.org/officeDocument/2006/relationships/hyperlink" Target="https://scholar.google.com/citations?view_op=view_citation&amp;hl=id&amp;user=4-TbNMgAAAAJ&amp;citation_for_view=4-TbNMgAAAAJ:-f6ydRqryjwC" TargetMode="External"/><Relationship Id="rId9" Type="http://schemas.openxmlformats.org/officeDocument/2006/relationships/hyperlink" Target="https://jkp.fkep.unpad.ac.id/index.php/jkp/article/view/2056" TargetMode="External"/><Relationship Id="rId10" Type="http://schemas.openxmlformats.org/officeDocument/2006/relationships/hyperlink" Target="https://journal.umy.ac.id/index.php/di/article/view/15222/pdf" TargetMode="External"/><Relationship Id="rId11" Type="http://schemas.openxmlformats.org/officeDocument/2006/relationships/hyperlink" Target="https://pdf.sciencedirectassets.com/278677/1-s2.0-S1013905223X00078/1-s2.0-S1013905223001141/main.pdf?X-Amz-Security-Token=IQoJb3JpZ2luX2VjEMj%2F%2F%2F%2F%2F%2F%2F%2F%2F%2FwEaCXVzLWVhc3QtMSJGMEQCIHvvEAsXOosr91zq8CxSJegEeevm2U5x255I50quwOgGAiAH1bDf9dg1xIYd" TargetMode="External"/><Relationship Id="rId12" Type="http://schemas.openxmlformats.org/officeDocument/2006/relationships/hyperlink" Target="https://ppjp.ulm.ac.id/journal/index.php/dentino/article/viewFile/16086/9024" TargetMode="External"/><Relationship Id="rId13" Type="http://schemas.openxmlformats.org/officeDocument/2006/relationships/hyperlink" Target="https://pmc.ncbi.nlm.nih.gov/articles/PMC10358375/" TargetMode="External"/><Relationship Id="rId14" Type="http://schemas.openxmlformats.org/officeDocument/2006/relationships/hyperlink" Target="https://journal.arrus.id/index.php/eduline/article/view/1388" TargetMode="External"/><Relationship Id="rId15" Type="http://schemas.openxmlformats.org/officeDocument/2006/relationships/hyperlink" Target="https://openurl.ebsco.com/EPDB%3Agcd%3A16%3A30654736/detailv2?sid=ebsco%3Aplink%3Ascholar&amp;id=ebsco%3Agcd%3A155452623&amp;crl=c&amp;link_origin=scholar.google.com" TargetMode="External"/><Relationship Id="rId16" Type="http://schemas.openxmlformats.org/officeDocument/2006/relationships/hyperlink" Target="https://journal2.stikeskendal.ac.id/index.php/keperawatan/article/download/847/903" TargetMode="External"/><Relationship Id="rId17" Type="http://schemas.openxmlformats.org/officeDocument/2006/relationships/hyperlink" Target="http://jurnal.healthsains.co.id/index.php/jhs/article/view/1036" TargetMode="External"/><Relationship Id="rId18" Type="http://schemas.openxmlformats.org/officeDocument/2006/relationships/hyperlink" Target="https://journal.unilak.ac.id/index.php/dinamisia/article/download/10460/4242" TargetMode="External"/><Relationship Id="rId19" Type="http://schemas.openxmlformats.org/officeDocument/2006/relationships/hyperlink" Target="https://scholar.archive.org/work/yan6ehx5mff25ilf2y3l3odjeq/access/wayback/https:/jurnal.unimus.ac.id/index.php/MKI/article/download/8695/pdf" TargetMode="External"/><Relationship Id="rId20" Type="http://schemas.openxmlformats.org/officeDocument/2006/relationships/hyperlink" Target="https://scholar.google.com/scholar?cluster=14099178282444198494&amp;hl=en&amp;oi=scholarr" TargetMode="External"/><Relationship Id="rId21" Type="http://schemas.openxmlformats.org/officeDocument/2006/relationships/hyperlink" Target="https://www.journal.staihubbulwathan.id/index.php/alishlah/article/view/2048" TargetMode="External"/><Relationship Id="rId22" Type="http://schemas.openxmlformats.org/officeDocument/2006/relationships/hyperlink" Target="https://jurnal.staialhidayahbogor.ac.id/index.php/ei/article/view/2278" TargetMode="External"/><Relationship Id="rId23" Type="http://schemas.openxmlformats.org/officeDocument/2006/relationships/hyperlink" Target="https://journal.trunojoyo.ac.id/kaffa/article/view/16222" TargetMode="External"/><Relationship Id="rId24" Type="http://schemas.openxmlformats.org/officeDocument/2006/relationships/hyperlink" Target="https://d1wqtxts1xzle7.cloudfront.net/110943136/Jurnal_Joko-libre.pdf?1706503914=&amp;response-content-disposition=inline%3B+filename%3DDeveloping_Organizational_Values_in_Isla.pdf&amp;Expires=1781706534&amp;Signature=IOviM7p0B-2V5A26s3DvAJhUSAF4OSMYZtekOLYupU76WLsiK" TargetMode="External"/><Relationship Id="rId25" Type="http://schemas.openxmlformats.org/officeDocument/2006/relationships/hyperlink" Target="https://oamjms.eu/index.php/mjms/article/view/9365" TargetMode="External"/><Relationship Id="rId26" Type="http://schemas.openxmlformats.org/officeDocument/2006/relationships/hyperlink" Target="https://journal2.stikeskendal.ac.id/index.php/keperawatan/article/download/9/8" TargetMode="External"/><Relationship Id="rId27" Type="http://schemas.openxmlformats.org/officeDocument/2006/relationships/hyperlink" Target="https://jurnal.unimus.ac.id/index.php/MKI/article/view/9300" TargetMode="External"/><Relationship Id="rId28" Type="http://schemas.openxmlformats.org/officeDocument/2006/relationships/hyperlink" Target="https://ojs.dinamikakesehatan.unism.ac.id/index.php/dksm/article/view/824/651" TargetMode="External"/><Relationship Id="rId29" Type="http://schemas.openxmlformats.org/officeDocument/2006/relationships/hyperlink" Target="https://journal.uniku.ac.id/index.php/empowerment/article/view/5677" TargetMode="External"/><Relationship Id="rId30" Type="http://schemas.openxmlformats.org/officeDocument/2006/relationships/hyperlink" Target="https://www.neliti.com/publications/574223/post-traumatic-stress-disorder-in-covid-19-survivors-who-are-self-quarantine-in" TargetMode="External"/><Relationship Id="rId31" Type="http://schemas.openxmlformats.org/officeDocument/2006/relationships/hyperlink" Target="https://callforpaper.unw.ac.id/index.php/ICH-UNW/article/view/20" TargetMode="External"/><Relationship Id="rId32" Type="http://schemas.openxmlformats.org/officeDocument/2006/relationships/hyperlink" Target="https://www.researchgate.net/profile/Mardiah-Hardianti/publication/360097095_Benefits_of_b-blockers_in_cancer_treatment/links/62c44ab4aa8bfe1f73bf0e18/Benefits-of-b-blockers-in-cancer-treatment.pdf" TargetMode="External"/><Relationship Id="rId33" Type="http://schemas.openxmlformats.org/officeDocument/2006/relationships/hyperlink" Target="https://journals.ums.ac.id/pharmacon/article/view/18583" TargetMode="External"/><Relationship Id="rId34" Type="http://schemas.openxmlformats.org/officeDocument/2006/relationships/hyperlink" Target="https://cjp.jurnal.stikescendekiautamakudus.ac.id/index.php/cjp/article/view/215/127" TargetMode="External"/><Relationship Id="rId35" Type="http://schemas.openxmlformats.org/officeDocument/2006/relationships/hyperlink" Target="https://ojs.ummada.ac.id/index.php/iojs/article/view/545" TargetMode="External"/><Relationship Id="rId36" Type="http://schemas.openxmlformats.org/officeDocument/2006/relationships/hyperlink" Target="https://repository.unar.ac.id/jspui/bitstream/123456789/11578/1/3.pdf" TargetMode="External"/><Relationship Id="rId37" Type="http://schemas.openxmlformats.org/officeDocument/2006/relationships/hyperlink" Target="https://journal.walisongo.ac.id/index.php/wahana/article/view/14424" TargetMode="External"/><Relationship Id="rId38" Type="http://schemas.openxmlformats.org/officeDocument/2006/relationships/hyperlink" Target="https://www.proquest.com/openview/6745feb233ab5e414c7bac77d612c0a9/1?pq-origsite=gscholar&amp;cbl=7542702" TargetMode="External"/><Relationship Id="rId39" Type="http://schemas.openxmlformats.org/officeDocument/2006/relationships/hyperlink" Target="https://openurl.ebsco.com/EPDB%3Agcd%3A16%3A34752016/detailv2?sid=ebsco%3Aplink%3Ascholar&amp;id=ebsco%3Agcd%3A164719023&amp;crl=c&amp;link_origin=scholar.google.co.id" TargetMode="External"/><Relationship Id="rId40" Type="http://schemas.openxmlformats.org/officeDocument/2006/relationships/hyperlink" Target="https://openurl.ebsco.com/EPDB%3Agcd%3A10%3A2358618/detailv2?sid=ebsco%3Aplink%3Ascholar&amp;id=ebsco%3Agcd%3A164037385&amp;crl=c&amp;link_origin=scholar.google.com" TargetMode="External"/><Relationship Id="rId41" Type="http://schemas.openxmlformats.org/officeDocument/2006/relationships/hyperlink" Target="https://jurnal.stikeskesdam4dip.ac.id/index.php/SISTHANA/article/view/225" TargetMode="External"/><Relationship Id="rId42" Type="http://schemas.openxmlformats.org/officeDocument/2006/relationships/hyperlink" Target="https://jurnal.htp.ac.id/index.php/keskom/article/view/1398" TargetMode="External"/><Relationship Id="rId43" Type="http://schemas.openxmlformats.org/officeDocument/2006/relationships/hyperlink" Target="https://pdfs.semanticscholar.org/1b25/94775aabb7c853e48a49a5e84f5cc1df770f.pdf" TargetMode="External"/><Relationship Id="rId44" Type="http://schemas.openxmlformats.org/officeDocument/2006/relationships/hyperlink" Target="https://www.sciencedirect.com/science/article/pii/S0165032723004317" TargetMode="External"/><Relationship Id="rId45" Type="http://schemas.openxmlformats.org/officeDocument/2006/relationships/hyperlink" Target="https://www.researchgate.net/profile/Anggi-Wicaksana/publication/370595137_Resilience-related_Breast_Cancer_A_Concept_Analysis/links/6458a053809a535021581b4f/Resilience-related-Breast-Cancer-A-Concept-Analysis.pdf" TargetMode="External"/><Relationship Id="rId46" Type="http://schemas.openxmlformats.org/officeDocument/2006/relationships/hyperlink" Target="https://www.researchgate.net/profile/Warsiyah-Warsiyah/publication/380421372_Implementasi_pembelajaran_kitab_bidayatul_hidayah_dalam_meningkatkan_perilaku_disiplin_santri_pondok_pesantren_Al-hikmah/links/66b2ecba51aa0775f26deb21/Implementasi-pembelajaran-" TargetMode="External"/><Relationship Id="rId47" Type="http://schemas.openxmlformats.org/officeDocument/2006/relationships/hyperlink" Target="https://jurnal.staialhidayahbogor.ac.id/index.php/ei/article/view/5176" TargetMode="External"/><Relationship Id="rId48" Type="http://schemas.openxmlformats.org/officeDocument/2006/relationships/hyperlink" Target="https://paediatricaindonesiana.org/index.php/paediatrica-indonesiana/article/view/2797" TargetMode="External"/><Relationship Id="rId49" Type="http://schemas.openxmlformats.org/officeDocument/2006/relationships/hyperlink" Target="https://ieomsociety.org/proceedings/2022orlando/447.pdf" TargetMode="External"/><Relationship Id="rId50" Type="http://schemas.openxmlformats.org/officeDocument/2006/relationships/hyperlink" Target="https://jiee.bksti.org/index.php/iee/article/view/15" TargetMode="External"/><Relationship Id="rId51" Type="http://schemas.openxmlformats.org/officeDocument/2006/relationships/hyperlink" Target="https://journal.walisongo.ac.id/index.php/wahana/article/view/14424" TargetMode="External"/><Relationship Id="rId52" Type="http://schemas.openxmlformats.org/officeDocument/2006/relationships/hyperlink" Target="https://paediatricaindonesiana.org/index.php/paediatrica-indonesiana/article/view/2797" TargetMode="External"/><Relationship Id="rId53" Type="http://schemas.openxmlformats.org/officeDocument/2006/relationships/hyperlink" Target="https://journal.unnes.ac.id/sju/jsi/article/view/70585" TargetMode="External"/><Relationship Id="rId54" Type="http://schemas.openxmlformats.org/officeDocument/2006/relationships/hyperlink" Target="https://www.cabidigitallibrary.org/doi/full/10.5555/20230326638" TargetMode="External"/><Relationship Id="rId55" Type="http://schemas.openxmlformats.org/officeDocument/2006/relationships/hyperlink" Target="https://sasando.upstegal.ac.id/index.php/sasando/article/view/216" TargetMode="External"/><Relationship Id="rId56" Type="http://schemas.openxmlformats.org/officeDocument/2006/relationships/hyperlink" Target="https://www.academia.edu/download/121337070/8780.pdf" TargetMode="External"/><Relationship Id="rId57" Type="http://schemas.openxmlformats.org/officeDocument/2006/relationships/hyperlink" Target="https://scholar.unair.ac.id/en/publications/factors-associated-with-behavior-in-the-prevention-of-cardiovascu/fingerprints/" TargetMode="External"/><Relationship Id="rId58" Type="http://schemas.openxmlformats.org/officeDocument/2006/relationships/hyperlink" Target="https://jurnal.staialhidayahbogor.ac.id/index.php/ei/article/view/5176" TargetMode="External"/><Relationship Id="rId59" Type="http://schemas.openxmlformats.org/officeDocument/2006/relationships/hyperlink" Target="https://openurl.ebsco.com/EPDB%3Agcd%3A7%3A30217719/detailv2?sid=ebsco%3Aplink%3Ascholar&amp;id=ebsco%3Agcd%3A162769114&amp;crl=c&amp;link_origin=scholar.google.com" TargetMode="External"/><Relationship Id="rId60" Type="http://schemas.openxmlformats.org/officeDocument/2006/relationships/hyperlink" Target="https://scholar.google.com/scholar?cluster=17914640732200228386&amp;hl=en&amp;oi=scholarr" TargetMode="External"/><Relationship Id="rId61" Type="http://schemas.openxmlformats.org/officeDocument/2006/relationships/hyperlink" Target="https://scholar.unair.ac.id/en/publications/amelogenin-and-alkaline-phosphatase-expression-in-ameloblast-afte/" TargetMode="External"/><Relationship Id="rId62" Type="http://schemas.openxmlformats.org/officeDocument/2006/relationships/hyperlink" Target="https://www.ajol.info/index.php/tjnpr/article/download/259516/245044" TargetMode="External"/><Relationship Id="rId63" Type="http://schemas.openxmlformats.org/officeDocument/2006/relationships/hyperlink" Target="https://pdfs.semanticscholar.org/e7d1/e05be15c6b9e38c793b129edd7be5782c697.pdf" TargetMode="External"/><Relationship Id="rId64" Type="http://schemas.openxmlformats.org/officeDocument/2006/relationships/hyperlink" Target="https://jkefarind.com/index.php/jki/article/view/6650" TargetMode="External"/><Relationship Id="rId65" Type="http://schemas.openxmlformats.org/officeDocument/2006/relationships/hyperlink" Target="https://pmc.ncbi.nlm.nih.gov/articles/PMC10731430/" TargetMode="External"/><Relationship Id="rId66" Type="http://schemas.openxmlformats.org/officeDocument/2006/relationships/hyperlink" Target="http://j-innovative.org/index.php/Innovative/article/view/4578" TargetMode="External"/><Relationship Id="rId67" Type="http://schemas.openxmlformats.org/officeDocument/2006/relationships/hyperlink" Target="http://j-innovative.org/index.php/Innovative/article/view/4618" TargetMode="External"/><Relationship Id="rId68" Type="http://schemas.openxmlformats.org/officeDocument/2006/relationships/hyperlink" Target="http://j-innovative.org/index.php/Innovative/article/view/5659" TargetMode="External"/><Relationship Id="rId69" Type="http://schemas.openxmlformats.org/officeDocument/2006/relationships/hyperlink" Target="https://scholar.google.com/scholar?cluster=17473539230151592846&amp;hl=en&amp;oi=scholarr" TargetMode="External"/><Relationship Id="rId70" Type="http://schemas.openxmlformats.org/officeDocument/2006/relationships/hyperlink" Target="https://pdfs.semanticscholar.org/2cb5/c383a6ec0894374a3d2da282f141b33f1bfa.pdf" TargetMode="External"/><Relationship Id="rId71" Type="http://schemas.openxmlformats.org/officeDocument/2006/relationships/hyperlink" Target="https://pdfs.semanticscholar.org/d7c3/732d6d7a0923f552f9b56f5e44e51519b7fc.pdf" TargetMode="External"/><Relationship Id="rId72" Type="http://schemas.openxmlformats.org/officeDocument/2006/relationships/hyperlink" Target="https://europepmc.org/article/med/38516746" TargetMode="External"/><Relationship Id="rId73" Type="http://schemas.openxmlformats.org/officeDocument/2006/relationships/hyperlink" Target="https://e-abdimas.unw.ac.id/index.php/jhhs/article/view/399" TargetMode="External"/><Relationship Id="rId74" Type="http://schemas.openxmlformats.org/officeDocument/2006/relationships/hyperlink" Target="https://ejournal.stpmataram.ac.id/JIH/article/view/3131" TargetMode="External"/><Relationship Id="rId75" Type="http://schemas.openxmlformats.org/officeDocument/2006/relationships/hyperlink" Target="https://prosiding.ikippgribojonegoro.ac.id/index.php/SNGK/article/view/2301" TargetMode="External"/><Relationship Id="rId76" Type="http://schemas.openxmlformats.org/officeDocument/2006/relationships/hyperlink" Target="https://prosiding.ikippgribojonegoro.ac.id/index.php/SNGK/article/view/2282" TargetMode="External"/><Relationship Id="rId77" Type="http://schemas.openxmlformats.org/officeDocument/2006/relationships/hyperlink" Target="https://ejurnal.unmuhjember.ac.id/index.php/BB/article/view/1015" TargetMode="External"/><Relationship Id="rId78" Type="http://schemas.openxmlformats.org/officeDocument/2006/relationships/hyperlink" Target="https://prosiding.ikippgribojonegoro.ac.id/index.php/SND/article/view/1845" TargetMode="External"/><Relationship Id="rId79" Type="http://schemas.openxmlformats.org/officeDocument/2006/relationships/hyperlink" Target="https://repository.unar.ac.id/jspui/bitstream/123456789/10600/1/document.pdf" TargetMode="External"/><Relationship Id="rId80" Type="http://schemas.openxmlformats.org/officeDocument/2006/relationships/hyperlink" Target="https://ejournal.poltekkes-denpasar.ac.id/index.php/JGK/article/view/3310" TargetMode="External"/><Relationship Id="rId81" Type="http://schemas.openxmlformats.org/officeDocument/2006/relationships/hyperlink" Target="https://ojs.jpma.org.pk/index.php/public_html/article/view/21238" TargetMode="External"/><Relationship Id="rId82" Type="http://schemas.openxmlformats.org/officeDocument/2006/relationships/hyperlink" Target="https://journal.umy.ac.id/index.php/mm/article/view/17031" TargetMode="External"/><Relationship Id="rId83" Type="http://schemas.openxmlformats.org/officeDocument/2006/relationships/hyperlink" Target="https://openpublichealthjournal.com/VOLUME/17/ELOCATOR/e18749445304007/FULLTEXT/" TargetMode="External"/><Relationship Id="rId84" Type="http://schemas.openxmlformats.org/officeDocument/2006/relationships/hyperlink" Target="https://www.ejurnal.poltekkes-tjk.ac.id/index.php/JK/article/view/4335" TargetMode="External"/><Relationship Id="rId85" Type="http://schemas.openxmlformats.org/officeDocument/2006/relationships/hyperlink" Target="https://journal2.stikeskendal.ac.id/index.php/keperawatan/article/view/1577/1039" TargetMode="External"/><Relationship Id="rId86" Type="http://schemas.openxmlformats.org/officeDocument/2006/relationships/hyperlink" Target="https://jurnal.globalhealthsciencegroup.com/index.php/JPM/article/view/2820" TargetMode="External"/><Relationship Id="rId87" Type="http://schemas.openxmlformats.org/officeDocument/2006/relationships/hyperlink" Target="https://ijphs.iaescore.com/index.php/IJPHS/article/view/23361" TargetMode="External"/><Relationship Id="rId88" Type="http://schemas.openxmlformats.org/officeDocument/2006/relationships/hyperlink" Target="https://ijphs.iaescore.com/index.php/IJPHS/article/view/23362" TargetMode="External"/><Relationship Id="rId89" Type="http://schemas.openxmlformats.org/officeDocument/2006/relationships/hyperlink" Target="https://pubmed.ncbi.nlm.nih.gov/39221799/" TargetMode="External"/><Relationship Id="rId90" Type="http://schemas.openxmlformats.org/officeDocument/2006/relationships/hyperlink" Target="https://www.pagepressjournals.org/hls/article/view/12340" TargetMode="External"/><Relationship Id="rId91" Type="http://schemas.openxmlformats.org/officeDocument/2006/relationships/hyperlink" Target="https://www.pagepressjournals.org/index.php/hls/article/view/11865" TargetMode="External"/><Relationship Id="rId92" Type="http://schemas.openxmlformats.org/officeDocument/2006/relationships/hyperlink" Target="https://ojs.journalsdg.org/jlss/article/view/2712" TargetMode="External"/><Relationship Id="rId93" Type="http://schemas.openxmlformats.org/officeDocument/2006/relationships/hyperlink" Target="https://jurnal.stikesbethesda.ac.id/index.php/jurnalkesehatan/article/view/453" TargetMode="External"/><Relationship Id="rId94" Type="http://schemas.openxmlformats.org/officeDocument/2006/relationships/hyperlink" Target="https://repository.unar.ac.id/jspui/handle/123456789/10641" TargetMode="External"/><Relationship Id="rId95" Type="http://schemas.openxmlformats.org/officeDocument/2006/relationships/hyperlink" Target="http://dx.doi.org/10.20473/jn.v19i2.54993" TargetMode="External"/><Relationship Id="rId96" Type="http://schemas.openxmlformats.org/officeDocument/2006/relationships/hyperlink" Target="https://stikbar.org/ycabpublisher/index.php/PHI/article/view/788" TargetMode="External"/><Relationship Id="rId97" Type="http://schemas.openxmlformats.org/officeDocument/2006/relationships/hyperlink" Target="https://jurnal.unimus.ac.id/index.php/SEANR/article/view/14177" TargetMode="External"/><Relationship Id="rId98" Type="http://schemas.openxmlformats.org/officeDocument/2006/relationships/hyperlink" Target="https://repository.unar.ac.id/jspui/handle/123456789/8777" TargetMode="External"/><Relationship Id="rId99" Type="http://schemas.openxmlformats.org/officeDocument/2006/relationships/hyperlink" Target="https://www.frontiersin.org/journals/medicine/articles/10.3389/fmed.2024.1309837/full" TargetMode="External"/><Relationship Id="rId100" Type="http://schemas.openxmlformats.org/officeDocument/2006/relationships/hyperlink" Target="https://scholar.google.co.id/citations?view_op=view_citation&amp;hl=id&amp;user=kE1YjzEAAAAJ&amp;pagesize=80&amp;sortby=pubdate&amp;citation_for_view=kE1YjzEAAAAJ:bz8QjSJIRt4C" TargetMode="External"/><Relationship Id="rId101" Type="http://schemas.openxmlformats.org/officeDocument/2006/relationships/hyperlink" Target="https://li01.tci-thaijo.org/index.php/sehs/article/view/258755" TargetMode="External"/><Relationship Id="rId102" Type="http://schemas.openxmlformats.org/officeDocument/2006/relationships/hyperlink" Target="http://www.journal.staihubbulwathan.id/index.php/alishlah/article/view/4617" TargetMode="External"/><Relationship Id="rId103" Type="http://schemas.openxmlformats.org/officeDocument/2006/relationships/hyperlink" Target="https://journal2.stikeskendal.ac.id/index.php/keperawatan/article/download/1519/1048" TargetMode="External"/><Relationship Id="rId104" Type="http://schemas.openxmlformats.org/officeDocument/2006/relationships/hyperlink" Target="https://e-journal.stkipsiliwangi.ac.id/index.php/infinity/article/view/4150" TargetMode="External"/><Relationship Id="rId105" Type="http://schemas.openxmlformats.org/officeDocument/2006/relationships/hyperlink" Target="https://jurnal.stikes-ibnusina.ac.id/index.php/an-Najat/article/download/909/885" TargetMode="External"/><Relationship Id="rId106" Type="http://schemas.openxmlformats.org/officeDocument/2006/relationships/hyperlink" Target="https://malque.pub/ojs/index.php/msj/article/view/4455" TargetMode="External"/><Relationship Id="rId107" Type="http://schemas.openxmlformats.org/officeDocument/2006/relationships/hyperlink" Target="https://openurl.ebsco.com/EPDB%3Agcd%3A6%3A9963750/detailv2?sid=ebsco%3Aplink%3Ascholar&amp;id=ebsco%3Agcd%3A178283367&amp;crl=c&amp;link_origin=scholar.google.com" TargetMode="External"/><Relationship Id="rId108" Type="http://schemas.openxmlformats.org/officeDocument/2006/relationships/hyperlink" Target="https://openurl.ebsco.com/EPDB%3Agcd%3A6%3A9963718/detailv2?sid=ebsco%3Aplink%3Ascholar&amp;id=ebsco%3Agcd%3A177211418&amp;crl=c&amp;link_origin=scholar.google.com" TargetMode="External"/><Relationship Id="rId109" Type="http://schemas.openxmlformats.org/officeDocument/2006/relationships/hyperlink" Target="https://openurl.ebsco.com/EPDB%3Agcd%3A8%3A9963736/detailv2?sid=ebsco%3Aplink%3Ascholar&amp;id=ebsco%3Agcd%3A177211438&amp;crl=c&amp;link_origin=scholar.google.com" TargetMode="External"/><Relationship Id="rId110" Type="http://schemas.openxmlformats.org/officeDocument/2006/relationships/hyperlink" Target="https://e-jurnal.stikes-isfi.ac.id/index.php/JIFI/article/view/1964" TargetMode="External"/><Relationship Id="rId111" Type="http://schemas.openxmlformats.org/officeDocument/2006/relationships/hyperlink" Target="https://openurl.ebsco.com/results?sid=ebsco:ocu:record&amp;bquery=IS+2281-7824+AND+VI+13+AND+DT+2025&amp;link_origin=scholar.google.com&amp;searchDescription=Healthcare%20in%20Low%20Resource%20Settings%2C%202025%2C%20Vol%2013" TargetMode="External"/><Relationship Id="rId112" Type="http://schemas.openxmlformats.org/officeDocument/2006/relationships/hyperlink" Target="https://openurl.ebsco.com/EPDB%3Agcd%3A8%3A9963880/detailv2?sid=ebsco%3Aplink%3Ascholar&amp;id=ebsco%3Agcd%3A183078778&amp;crl=c&amp;link_origin=scholar.google.com" TargetMode="External"/><Relationship Id="rId113" Type="http://schemas.openxmlformats.org/officeDocument/2006/relationships/hyperlink" Target="https://petita.ar-raniry.ac.id/index.php/petita/article/download/253/343" TargetMode="External"/><Relationship Id="rId114" Type="http://schemas.openxmlformats.org/officeDocument/2006/relationships/hyperlink" Target="https://www.scielo.br/j/rlae/a/TPtftfBq9LrRmJxwMqqp9Gq/?lang=en" TargetMode="External"/><Relationship Id="rId115" Type="http://schemas.openxmlformats.org/officeDocument/2006/relationships/hyperlink" Target="https://www.scielo.br/j/rlae/a/TPtftfBq9LrRmJxwMqqp9Gq/?lang=es" TargetMode="External"/><Relationship Id="rId116" Type="http://schemas.openxmlformats.org/officeDocument/2006/relationships/hyperlink" Target="https://openurl.ebsco.com/EPDB%3Agcd%3A16%3A25686512/detailv2?sid=ebsco%3Aplink%3Ascholar&amp;id=ebsco%3Agcd%3A184838022&amp;crl=c&amp;link_origin=scholar.google.com" TargetMode="External"/><Relationship Id="rId117" Type="http://schemas.openxmlformats.org/officeDocument/2006/relationships/hyperlink" Target="https://journal2.stikeskendal.ac.id/index.php/keperawatan/article/download/1520/1057" TargetMode="External"/><Relationship Id="rId118" Type="http://schemas.openxmlformats.org/officeDocument/2006/relationships/hyperlink" Target="https://pdfs.semanticscholar.org/01df/61fbc7b23393bfb66b0f874b8d943d8911e4.pdf" TargetMode="External"/><Relationship Id="rId119" Type="http://schemas.openxmlformats.org/officeDocument/2006/relationships/hyperlink" Target="http://jurnal.uinsyahada.ac.id/index.php/attijaroh/article/view/11793" TargetMode="External"/><Relationship Id="rId120" Type="http://schemas.openxmlformats.org/officeDocument/2006/relationships/hyperlink" Target="https://openurl.ebsco.com/EPDB%3Agcd%3A12%3A9963740/detailv2?sid=ebsco%3Aplink%3Ascholar&amp;id=ebsco%3Agcd%3A177211443&amp;crl=c&amp;link_origin=scholar.google.com" TargetMode="External"/><Relationship Id="rId121" Type="http://schemas.openxmlformats.org/officeDocument/2006/relationships/hyperlink" Target="https://openurl.ebsco.com/EPDB%3Agcd%3A9%3A9963769/detailv2?sid=ebsco%3Aplink%3Ascholar&amp;id=ebsco%3Agcd%3A180234070&amp;crl=c&amp;link_origin=scholar.google.com" TargetMode="External"/><Relationship Id="rId122" Type="http://schemas.openxmlformats.org/officeDocument/2006/relationships/hyperlink" Target="https://www.proquest.com/openview/bbb3a745c072a81daa2c636cd7a920b3/1?pq-origsite=gscholar&amp;cbl=2045583" TargetMode="External"/><Relationship Id="rId123" Type="http://schemas.openxmlformats.org/officeDocument/2006/relationships/hyperlink" Target="https://univmed.org/ejurnal/index.php/medicina/article/view/1370" TargetMode="External"/><Relationship Id="rId124" Type="http://schemas.openxmlformats.org/officeDocument/2006/relationships/hyperlink" Target="https://cbsjournal.com/cbs/article/view/41" TargetMode="External"/><Relationship Id="rId125" Type="http://schemas.openxmlformats.org/officeDocument/2006/relationships/hyperlink" Target="https://cbsjournal.com/cbs/article/view/42" TargetMode="External"/><Relationship Id="rId126" Type="http://schemas.openxmlformats.org/officeDocument/2006/relationships/hyperlink" Target="https://repository.unar.ac.id/jspui/handle/123456789/8304" TargetMode="External"/><Relationship Id="rId127" Type="http://schemas.openxmlformats.org/officeDocument/2006/relationships/hyperlink" Target="https://journal.iaimnumetrolampung.ac.id/index.php/jed/article/view/4872" TargetMode="External"/><Relationship Id="rId128" Type="http://schemas.openxmlformats.org/officeDocument/2006/relationships/hyperlink" Target="https://ejournal.sttif.ac.id/index.php/farmamedika/article/view/216" TargetMode="External"/><Relationship Id="rId129" Type="http://schemas.openxmlformats.org/officeDocument/2006/relationships/hyperlink" Target="https://banglajol.info/index.php/BJMS/article/view/70694" TargetMode="External"/><Relationship Id="rId130" Type="http://schemas.openxmlformats.org/officeDocument/2006/relationships/hyperlink" Target="https://jurnal.uns.ac.id/jpscr/article/view/78870/pdf" TargetMode="External"/><Relationship Id="rId131" Type="http://schemas.openxmlformats.org/officeDocument/2006/relationships/hyperlink" Target="https://pharmascience.ulm.ac.id/index.php/pharmascience/article/view/16112" TargetMode="External"/><Relationship Id="rId132" Type="http://schemas.openxmlformats.org/officeDocument/2006/relationships/hyperlink" Target="https://pharmacyeducation.fip.org/pharmacyeducation/article/view/2557" TargetMode="External"/><Relationship Id="rId133" Type="http://schemas.openxmlformats.org/officeDocument/2006/relationships/hyperlink" Target="http://www.jidmr.com/journal/wp-content/uploads/2024/09/25-D24_3171_Sandy_Christiono_Indonesia-Exp.pdf" TargetMode="External"/><Relationship Id="rId134" Type="http://schemas.openxmlformats.org/officeDocument/2006/relationships/hyperlink" Target="http://www.jidmr.com/journal/wp-content/uploads/2024/12/54-Rev-D24_3209_Islamy_Rahma_Hutami_Indonesia.pdf" TargetMode="External"/><Relationship Id="rId135" Type="http://schemas.openxmlformats.org/officeDocument/2006/relationships/hyperlink" Target="https://journals.sagepub.com/doi/epub/10.1177/23779608241304716" TargetMode="External"/><Relationship Id="rId136" Type="http://schemas.openxmlformats.org/officeDocument/2006/relationships/hyperlink" Target="https://jurnal.usp.ac.id/index.php/health-living-journal/en/article/view/179" TargetMode="External"/><Relationship Id="rId137" Type="http://schemas.openxmlformats.org/officeDocument/2006/relationships/hyperlink" Target="https://scholar.google.co.id/citations?view_op=view_citation&amp;hl=en&amp;user=9MCDPhEAAAAJ&amp;sortby=pubdate&amp;citation_for_view=9MCDPhEAAAAJ:qxL8FJ1GzNcC" TargetMode="External"/><Relationship Id="rId138" Type="http://schemas.openxmlformats.org/officeDocument/2006/relationships/hyperlink" Target="https://journal.thamrin.ac.id/index.php/anakes/article/view/2540" TargetMode="External"/><Relationship Id="rId139" Type="http://schemas.openxmlformats.org/officeDocument/2006/relationships/hyperlink" Target="https://journal.umg.ac.id/index.php/justi/article/view/9272" TargetMode="External"/><Relationship Id="rId140" Type="http://schemas.openxmlformats.org/officeDocument/2006/relationships/hyperlink" Target="https://www.scielo.br/j/rlae/a/TPtftfBq9LrRmJxwMqqp9Gq/" TargetMode="External"/><Relationship Id="rId141" Type="http://schemas.openxmlformats.org/officeDocument/2006/relationships/hyperlink" Target="https://jurnal.unimus.ac.id/index.php/MKI/article/view/16087" TargetMode="External"/><Relationship Id="rId142" Type="http://schemas.openxmlformats.org/officeDocument/2006/relationships/hyperlink" Target="https://onlinelibrary.wiley.com/journal/14470349" TargetMode="External"/><Relationship Id="rId143" Type="http://schemas.openxmlformats.org/officeDocument/2006/relationships/hyperlink" Target="https://onlinelibrary.wiley.com/doi/abs/10.1111/inm.13334" TargetMode="External"/><Relationship Id="rId144" Type="http://schemas.openxmlformats.org/officeDocument/2006/relationships/hyperlink" Target="https://onlinelibrary.wiley.com/doi/abs/10.1111/inm.13334" TargetMode="External"/><Relationship Id="rId145" Type="http://schemas.openxmlformats.org/officeDocument/2006/relationships/hyperlink" Target="https://jurnal.unitri.ac.id/index.php/jast/article/view/6184" TargetMode="External"/><Relationship Id="rId146" Type="http://schemas.openxmlformats.org/officeDocument/2006/relationships/hyperlink" Target="https://www.proquest.com/docview/3124580203?fromopenview=true&amp;pq-origsite=gscholar&amp;sourcetype=Scholarly%20Journals" TargetMode="External"/><Relationship Id="rId147" Type="http://schemas.openxmlformats.org/officeDocument/2006/relationships/hyperlink" Target="https://pdf.sciencedirectassets.com/282801/1-s2.0-S1658361224X00062/1-s2.0-S1658361224001549/main.pdf?X-Amz-Security-Token=IQoJb3JpZ2luX2VjEMn%2F%2F%2F%2F%2F%2F%2F%2F%2F%2FwEaCXVzLWVhc3QtMSJHMEUCIDp5xvmRLded%2Fv699Q6VJbgkaY1l0tLtKJXn7SH3IojTAiEA5xSLB29ss6" TargetMode="External"/><Relationship Id="rId148" Type="http://schemas.openxmlformats.org/officeDocument/2006/relationships/hyperlink" Target="https://www.sciencedirect.com/science/article/abs/pii/S0197457224002453" TargetMode="External"/><Relationship Id="rId149" Type="http://schemas.openxmlformats.org/officeDocument/2006/relationships/hyperlink" Target="https://jurnal.unimus.ac.id/index.php/SEANR/article/view/11805" TargetMode="External"/><Relationship Id="rId150" Type="http://schemas.openxmlformats.org/officeDocument/2006/relationships/hyperlink" Target="https://ejournal.cendekianusantara.com/cendekia/article/view/9" TargetMode="External"/><Relationship Id="rId151" Type="http://schemas.openxmlformats.org/officeDocument/2006/relationships/hyperlink" Target="https://www.researchgate.net/profile/Satriya-Pranata/publication/385790680_The_effect_of_spiritual_care_based_self-regulation_on_physical_and_environmental_comforts_in_coronary_heart_disease_patients_in_ICUs/links/673596b368de5e5a3075bc7a/The-effect-of-sp" TargetMode="External"/><Relationship Id="rId152" Type="http://schemas.openxmlformats.org/officeDocument/2006/relationships/hyperlink" Target="https://theaspd.com/index.php/ijes/article/view/10359" TargetMode="External"/><Relationship Id="rId153" Type="http://schemas.openxmlformats.org/officeDocument/2006/relationships/hyperlink" Target="https://journal.lpkd.or.id/index.php/ViMed/article/view/2318" TargetMode="External"/><Relationship Id="rId154" Type="http://schemas.openxmlformats.org/officeDocument/2006/relationships/hyperlink" Target="https://www.researchgate.net/profile/Islamy-Hutami/publication/390217846_TREATMENT_OF_ANTERIOR_CROSSBITE_USING_ORTHODONTIC_REMOVABLE_APLLIANCE_A_CASE_REPORT/links/69b8f520c325e338e8eb1d69/TREATMENT-OF-ANTERIOR-CROSSBITE-USING-ORTHODONTIC-REMOVABLE-APLLIAN" TargetMode="External"/><Relationship Id="rId155" Type="http://schemas.openxmlformats.org/officeDocument/2006/relationships/hyperlink" Target="https://adihusada.ac.id/jurnal/index.php/AHNJ/article/view/608" TargetMode="External"/><Relationship Id="rId156" Type="http://schemas.openxmlformats.org/officeDocument/2006/relationships/hyperlink" Target="https://jurnal.naiwabestscience.my.id/index.php/jikk/article/view/113" TargetMode="External"/><Relationship Id="rId157" Type="http://schemas.openxmlformats.org/officeDocument/2006/relationships/hyperlink" Target="https://jurnal.unw.ac.id/index.php/JKBS/article/view/3883" TargetMode="External"/><Relationship Id="rId158" Type="http://schemas.openxmlformats.org/officeDocument/2006/relationships/hyperlink" Target="https://jurnal.unw.ac.id/index.php/JKBS/article/view/3869" TargetMode="External"/><Relationship Id="rId159" Type="http://schemas.openxmlformats.org/officeDocument/2006/relationships/hyperlink" Target="https://jurnal.naiwabestscience.my.id/index.php/jikk/article/view/112" TargetMode="External"/><Relationship Id="rId160" Type="http://schemas.openxmlformats.org/officeDocument/2006/relationships/hyperlink" Target="https://prin.or.id/index.php/jig/article/view/3618" TargetMode="External"/><Relationship Id="rId161" Type="http://schemas.openxmlformats.org/officeDocument/2006/relationships/hyperlink" Target="https://www.jurnal.umla.ac.id/index.php/Js/article/view/1150" TargetMode="External"/><Relationship Id="rId162" Type="http://schemas.openxmlformats.org/officeDocument/2006/relationships/hyperlink" Target="https://www.jurnal.umla.ac.id/index.php/Js/article/view/1151" TargetMode="External"/><Relationship Id="rId163" Type="http://schemas.openxmlformats.org/officeDocument/2006/relationships/hyperlink" Target="https://semnas.upstegal.ac.id/index.php/SNaTIPs/article/view/1325" TargetMode="External"/><Relationship Id="rId164" Type="http://schemas.openxmlformats.org/officeDocument/2006/relationships/hyperlink" Target="https://journal.lpkd.or.id/index.php/IKG/article/view/1378" TargetMode="External"/><Relationship Id="rId165" Type="http://schemas.openxmlformats.org/officeDocument/2006/relationships/hyperlink" Target="https://journals.iium.edu.my/kom/index.php/imjm/article/view/2511" TargetMode="External"/><Relationship Id="rId166" Type="http://schemas.openxmlformats.org/officeDocument/2006/relationships/hyperlink" Target="https://www.sciencedirect.com/science/article/abs/pii/S1355184124002679" TargetMode="External"/><Relationship Id="rId167" Type="http://schemas.openxmlformats.org/officeDocument/2006/relationships/hyperlink" Target="https://section.iaesonline.com/index.php/IJEEI/article/view/5078" TargetMode="External"/><Relationship Id="rId168" Type="http://schemas.openxmlformats.org/officeDocument/2006/relationships/hyperlink" Target="https://jkem.ppj.unp.ac.id/index.php/jkem/article/view/271" TargetMode="External"/><Relationship Id="rId169" Type="http://schemas.openxmlformats.org/officeDocument/2006/relationships/hyperlink" Target="https://jurnal.naiwabestscience.my.id/index.php/jikk/article/view/105" TargetMode="External"/><Relationship Id="rId170" Type="http://schemas.openxmlformats.org/officeDocument/2006/relationships/hyperlink" Target="https://journal.lpkd.or.id/index.php/ViMed/article/view/1379" TargetMode="External"/><Relationship Id="rId171" Type="http://schemas.openxmlformats.org/officeDocument/2006/relationships/hyperlink" Target="https://journal.thelightpub.com/index.php/nuj/article/view/16" TargetMode="External"/><Relationship Id="rId172" Type="http://schemas.openxmlformats.org/officeDocument/2006/relationships/hyperlink" Target="https://journal.arikesi.or.id/index.php/Corona/article/view/1201" TargetMode="External"/><Relationship Id="rId173" Type="http://schemas.openxmlformats.org/officeDocument/2006/relationships/hyperlink" Target="https://journal.arikesi.or.id/index.php/Corona/article/download/1205/1523" TargetMode="External"/><Relationship Id="rId174" Type="http://schemas.openxmlformats.org/officeDocument/2006/relationships/hyperlink" Target="https://journal.arikesi.or.id/index.php/Corona/article/view/1204" TargetMode="External"/><Relationship Id="rId175" Type="http://schemas.openxmlformats.org/officeDocument/2006/relationships/hyperlink" Target="https://journal.arikesi.or.id/index.php/Corona/article/view/1208" TargetMode="External"/><Relationship Id="rId176" Type="http://schemas.openxmlformats.org/officeDocument/2006/relationships/hyperlink" Target="https://cibangsa.com/index.php/medicnutriciajournal/article/view/7512" TargetMode="External"/><Relationship Id="rId177" Type="http://schemas.openxmlformats.org/officeDocument/2006/relationships/hyperlink" Target="https://ejurnal.politeknikpratama.ac.id/index.php/Detector/article/view/4924" TargetMode="External"/><Relationship Id="rId178" Type="http://schemas.openxmlformats.org/officeDocument/2006/relationships/hyperlink" Target="https://ejurnal.politeknikpratama.ac.id/index.php/Detector/article/view/4925" TargetMode="External"/><Relationship Id="rId179" Type="http://schemas.openxmlformats.org/officeDocument/2006/relationships/hyperlink" Target="https://journal.lpkd.or.id/index.php/QuWell/article/view/1407" TargetMode="External"/><Relationship Id="rId180" Type="http://schemas.openxmlformats.org/officeDocument/2006/relationships/hyperlink" Target="https://cibangsa.com/index.php/medicnutriciajournal/article/view/715" TargetMode="External"/><Relationship Id="rId181" Type="http://schemas.openxmlformats.org/officeDocument/2006/relationships/hyperlink" Target="https://cibangsa.com/index.php/medicnutriciajournal/article/view/4991" TargetMode="External"/><Relationship Id="rId182" Type="http://schemas.openxmlformats.org/officeDocument/2006/relationships/hyperlink" Target="https://cibangsa.com/index.php/medicnutriciajournal/article/view/7510" TargetMode="External"/><Relationship Id="rId183" Type="http://schemas.openxmlformats.org/officeDocument/2006/relationships/hyperlink" Target="https://journal.lpkd.or.id/index.php/QuWell/article/view/1392" TargetMode="External"/><Relationship Id="rId184" Type="http://schemas.openxmlformats.org/officeDocument/2006/relationships/hyperlink" Target="http://journal.iistr.org/index.php/JPES/article/view/822" TargetMode="External"/><Relationship Id="rId185" Type="http://schemas.openxmlformats.org/officeDocument/2006/relationships/hyperlink" Target="https://ejurnal.unism.ac.id/index.php/JNI/article/view/775" TargetMode="External"/><Relationship Id="rId186" Type="http://schemas.openxmlformats.org/officeDocument/2006/relationships/hyperlink" Target="https://ejurnal.unism.ac.id/index.php/JNI/article/view/782" TargetMode="External"/><Relationship Id="rId187" Type="http://schemas.openxmlformats.org/officeDocument/2006/relationships/hyperlink" Target="https://ejurnal.unism.ac.id/index.php/JNI/article/view/783" TargetMode="External"/><Relationship Id="rId188" Type="http://schemas.openxmlformats.org/officeDocument/2006/relationships/hyperlink" Target="https://jurnal.usp.ac.id/index.php/health-living-journal/article/view/191" TargetMode="External"/><Relationship Id="rId189" Type="http://schemas.openxmlformats.org/officeDocument/2006/relationships/hyperlink" Target="https://malque.pub/ojs/index.php/msj/article/view/11659" TargetMode="External"/><Relationship Id="rId190" Type="http://schemas.openxmlformats.org/officeDocument/2006/relationships/hyperlink" Target="https://jurnal.unimus.ac.id/index.php/JKJ/article/view/17985" TargetMode="External"/><Relationship Id="rId191" Type="http://schemas.openxmlformats.org/officeDocument/2006/relationships/hyperlink" Target="https://www.jurnal.umla.ac.id/index.php/Js/article/view/1153" TargetMode="External"/><Relationship Id="rId192" Type="http://schemas.openxmlformats.org/officeDocument/2006/relationships/hyperlink" Target="https://prin.or.id/index.php/jig/article/view/3617" TargetMode="External"/><Relationship Id="rId193" Type="http://schemas.openxmlformats.org/officeDocument/2006/relationships/hyperlink" Target="https://journal.thelightpub.com/index.php/nuj/article/view/24" TargetMode="External"/><Relationship Id="rId194" Type="http://schemas.openxmlformats.org/officeDocument/2006/relationships/hyperlink" Target="https://ejurnal.unism.ac.id/index.php/JNI/article/view/783" TargetMode="External"/><Relationship Id="rId195" Type="http://schemas.openxmlformats.org/officeDocument/2006/relationships/hyperlink" Target="https://ejurnal.unism.ac.id/index.php/JNI/article/view/782" TargetMode="External"/><Relationship Id="rId196" Type="http://schemas.openxmlformats.org/officeDocument/2006/relationships/hyperlink" Target="https://ejurnal.unism.ac.id/index.php/JNI/article/view/775" TargetMode="External"/><Relationship Id="rId197" Type="http://schemas.openxmlformats.org/officeDocument/2006/relationships/hyperlink" Target="https://jkp.poltekkes-mataram.ac.id/index.php/bnj/article/view/1771" TargetMode="External"/><Relationship Id="rId198" Type="http://schemas.openxmlformats.org/officeDocument/2006/relationships/hyperlink" Target="https://jurnal.politeknikyakpermas.ac.id/jnh/article/view/461" TargetMode="External"/><Relationship Id="rId199" Type="http://schemas.openxmlformats.org/officeDocument/2006/relationships/hyperlink" Target="https://jurnal.politeknikyakpermas.ac.id/jnh/article/view/465" TargetMode="External"/><Relationship Id="rId200" Type="http://schemas.openxmlformats.org/officeDocument/2006/relationships/hyperlink" Target="https://ejournal.poltekkes-denpasar.ac.id/index.php/JGK/article/view/4077" TargetMode="External"/><Relationship Id="rId201" Type="http://schemas.openxmlformats.org/officeDocument/2006/relationships/hyperlink" Target="https://cibangsa.com/index.php/medicnutriciajournal/article/view/7507" TargetMode="External"/><Relationship Id="rId202" Type="http://schemas.openxmlformats.org/officeDocument/2006/relationships/hyperlink" Target="https://jurnal.unw.ac.id/index.php/JKBS/article/view/3873" TargetMode="External"/><Relationship Id="rId203" Type="http://schemas.openxmlformats.org/officeDocument/2006/relationships/hyperlink" Target="https://jurnal.unw.ac.id/index.php/JKBS/article/view/3879" TargetMode="External"/><Relationship Id="rId204" Type="http://schemas.openxmlformats.org/officeDocument/2006/relationships/hyperlink" Target="https://proceedings.unan.ac.id/index.php/unan/article/view/32" TargetMode="External"/><Relationship Id="rId205" Type="http://schemas.openxmlformats.org/officeDocument/2006/relationships/hyperlink" Target="https://journals.iium.edu.my/kom/index.php/imjm/article/view/2511" TargetMode="External"/><Relationship Id="rId206" Type="http://schemas.openxmlformats.org/officeDocument/2006/relationships/hyperlink" Target="https://e-journal.nalanda.ac.id/index.php/usd/article/view/1620" TargetMode="External"/><Relationship Id="rId207" Type="http://schemas.openxmlformats.org/officeDocument/2006/relationships/hyperlink" Target="https://jurnal.unw.ac.id/index.php/JKBS/article/view/3877" TargetMode="External"/><Relationship Id="rId208" Type="http://schemas.openxmlformats.org/officeDocument/2006/relationships/hyperlink" Target="https://onlinelibrary.wiley.com/doi/abs/10.1111/jocn.70005" TargetMode="External"/><Relationship Id="rId209" Type="http://schemas.openxmlformats.org/officeDocument/2006/relationships/hyperlink" Target="https://sigmapubs.onlinelibrary.wiley.com/doi/abs/10.1111/jnu.70028" TargetMode="External"/><Relationship Id="rId210" Type="http://schemas.openxmlformats.org/officeDocument/2006/relationships/hyperlink" Target="https://www.researchgate.net/profile/Maria-Kurniasari/publication/390427350_The_Synergistic_Effect_of_High_BMI_And_Low_Physical_Activity_on_Gout_Arthritis_Risk_A_Case-Control_Study_in_West_Sumatera_Indonesia/links/67ed5c959b1c6c487770cb7c/The-Synergistic-" TargetMode="External"/><Relationship Id="rId211" Type="http://schemas.openxmlformats.org/officeDocument/2006/relationships/hyperlink" Target="https://www.sciencedirect.com/science/article/pii/S0965206X24001931" TargetMode="External"/><Relationship Id="rId212" Type="http://schemas.openxmlformats.org/officeDocument/2006/relationships/hyperlink" Target="https://ejournal.uhb.ac.id/index.php/VM/article/view/2197" TargetMode="External"/><Relationship Id="rId213" Type="http://schemas.openxmlformats.org/officeDocument/2006/relationships/hyperlink" Target="https://sigmapubs.onlinelibrary.wiley.com/doi/abs/10.1111/jnu.70028" TargetMode="External"/><Relationship Id="rId214" Type="http://schemas.openxmlformats.org/officeDocument/2006/relationships/hyperlink" Target="https://ejurnal.politeknikpratama.ac.id/index.php/Detector/article/view/4920" TargetMode="External"/><Relationship Id="rId215" Type="http://schemas.openxmlformats.org/officeDocument/2006/relationships/hyperlink" Target="https://journal.lpkd.or.id/index.php/ViMed/article/view/1386" TargetMode="External"/><Relationship Id="rId216" Type="http://schemas.openxmlformats.org/officeDocument/2006/relationships/hyperlink" Target="https://scholar.google.com/citations?view_op=view_citation&amp;hl=en&amp;user=t3Wuf-cAAAAJ&amp;sortby=pubdate&amp;citation_for_view=t3Wuf-cAAAAJ:NaGl4SEjCO4C" TargetMode="External"/><Relationship Id="rId217" Type="http://schemas.openxmlformats.org/officeDocument/2006/relationships/hyperlink" Target="https://journal.lpkd.or.id/index.php/IKG/article/view/1376" TargetMode="External"/><Relationship Id="rId218" Type="http://schemas.openxmlformats.org/officeDocument/2006/relationships/hyperlink" Target="https://www.jurnal.polgan.ac.id/index.php/jmp/article/view/14987" TargetMode="External"/><Relationship Id="rId219" Type="http://schemas.openxmlformats.org/officeDocument/2006/relationships/hyperlink" Target="https://jurnal.polgan.ac.id/index.php/jmp/article/view/15111" TargetMode="External"/><Relationship Id="rId220" Type="http://schemas.openxmlformats.org/officeDocument/2006/relationships/hyperlink" Target="https://jurnal.politeknikyakpermas.ac.id/jnh/article/view/460" TargetMode="External"/><Relationship Id="rId221" Type="http://schemas.openxmlformats.org/officeDocument/2006/relationships/hyperlink" Target="https://www.sciencedirect.com/science/article/pii/S2212426825000557" TargetMode="External"/><Relationship Id="rId222" Type="http://schemas.openxmlformats.org/officeDocument/2006/relationships/hyperlink" Target="https://www.thieme-connect.com/products/ejournals/html/10.1055/s-0043-1774334" TargetMode="External"/><Relationship Id="rId223" Type="http://schemas.openxmlformats.org/officeDocument/2006/relationships/hyperlink" Target="https://e-journal.iain-palangkaraya.ac.id/index.php/muallimun/article/view/10073" TargetMode="External"/><Relationship Id="rId224" Type="http://schemas.openxmlformats.org/officeDocument/2006/relationships/hyperlink" Target="https://j-innovative.org/index.php/Innovative/article/view/20132" TargetMode="External"/><Relationship Id="rId225" Type="http://schemas.openxmlformats.org/officeDocument/2006/relationships/hyperlink" Target="https://pmc.ncbi.nlm.nih.gov/articles/PMC12059859/" TargetMode="External"/><Relationship Id="rId226" Type="http://schemas.openxmlformats.org/officeDocument/2006/relationships/hyperlink" Target="http://www.jidmr.com/journal/wp-content/uploads/2025/06/44-D25_3434_Yayun_Siti_Rochmah_Indonesia-Clin.pdf" TargetMode="External"/><Relationship Id="rId227" Type="http://schemas.openxmlformats.org/officeDocument/2006/relationships/hyperlink" Target="https://openurl.ebsco.com/EPDB%3Agcd%3A1%3A31128577/detailv2?sid=ebsco%3Aplink%3Ascholar&amp;id=ebsco%3Agcd%3A186741846&amp;crl=c&amp;link_origin=scholar.google.com" TargetMode="External"/><Relationship Id="rId228" Type="http://schemas.openxmlformats.org/officeDocument/2006/relationships/hyperlink" Target="https://tjnpr.org/index.php/home/article/view/6052" TargetMode="External"/><Relationship Id="rId229" Type="http://schemas.openxmlformats.org/officeDocument/2006/relationships/hyperlink" Target="https://www.researchgate.net/profile/Islamy-Hutami/publication/395978378_Marine_Biota-Derived_Hydroxyapatite_as_a_Bone_Graft_Material_A_Scoping_Review_of_Hydroxyapatite_from_Shell-Based_Sources/links/69b8f510c325e338e8eb1d5e/Marine-Biota-Derived-Hydroxyap" TargetMode="External"/><Relationship Id="rId230" Type="http://schemas.openxmlformats.org/officeDocument/2006/relationships/hyperlink" Target="https://www.sciencedirect.com/science/article/pii/S1658361225000794" TargetMode="External"/><Relationship Id="rId231" Type="http://schemas.openxmlformats.org/officeDocument/2006/relationships/hyperlink" Target="https://journal.thelightpub.com/index.php/nuj/article/view/17" TargetMode="External"/><Relationship Id="rId232" Type="http://schemas.openxmlformats.org/officeDocument/2006/relationships/hyperlink" Target="https://www.annalsofoncology.org/article/S0923-7534(25)00274-1/fulltext" TargetMode="External"/><Relationship Id="rId233" Type="http://schemas.openxmlformats.org/officeDocument/2006/relationships/hyperlink" Target="https://www.sainsindonesiana.id/index.php/sainsindonesiana/article/view/121" TargetMode="External"/><Relationship Id="rId234" Type="http://schemas.openxmlformats.org/officeDocument/2006/relationships/hyperlink" Target="https://journal.thelightpub.com/index.php/nuj/article/view/21" TargetMode="External"/><Relationship Id="rId235" Type="http://schemas.openxmlformats.org/officeDocument/2006/relationships/hyperlink" Target="https://openurl.ebsco.com/EPDB%3Agcd%3A2%3A30662370/detailv2?sid=ebsco%3Aplink%3Ascholar&amp;id=ebsco%3Agcd%3A188979393&amp;crl=c&amp;link_origin=scholar.google.com" TargetMode="External"/><Relationship Id="rId236" Type="http://schemas.openxmlformats.org/officeDocument/2006/relationships/hyperlink" Target="https://openurl.ebsco.com/EPDB%3Agcd%3A3%3A31128643/detailv2?sid=ebsco%3Aplink%3Ascholar&amp;id=ebsco%3Agcd%3A187302724&amp;crl=c&amp;link_origin=scholar.google.co.id" TargetMode="External"/><Relationship Id="rId237" Type="http://schemas.openxmlformats.org/officeDocument/2006/relationships/hyperlink" Target="https://scholarhub.ui.ac.id/cgi/viewcontent.cgi?params=/context/psr/article/1410/&amp;path_info=1410_E_add_author.pdf" TargetMode="External"/><Relationship Id="rId238" Type="http://schemas.openxmlformats.org/officeDocument/2006/relationships/hyperlink" Target="https://journal.yudhifat.com/index.php/cej/article/view/175" TargetMode="External"/><Relationship Id="rId239" Type="http://schemas.openxmlformats.org/officeDocument/2006/relationships/hyperlink" Target="https://ejurnal.stkipddipinrang.ac.id/index.php/jse/article/view/293" TargetMode="External"/><Relationship Id="rId240" Type="http://schemas.openxmlformats.org/officeDocument/2006/relationships/hyperlink" Target="https://cibangsa.com/index.php/argopurojournal/article/view/1177" TargetMode="External"/><Relationship Id="rId241" Type="http://schemas.openxmlformats.org/officeDocument/2006/relationships/hyperlink" Target="https://iopscience.iop.org/article/10.1088/1755-1315/1524/1/012020/meta" TargetMode="External"/><Relationship Id="rId242" Type="http://schemas.openxmlformats.org/officeDocument/2006/relationships/hyperlink" Target="https://jurnal.uibbc.ac.id/index.php/edubase/article/view/3227" TargetMode="External"/><Relationship Id="rId243" Type="http://schemas.openxmlformats.org/officeDocument/2006/relationships/hyperlink" Target="https://ejournal.global-scientificjournal.org/index.php/jllcd/article/view/30" TargetMode="External"/><Relationship Id="rId244" Type="http://schemas.openxmlformats.org/officeDocument/2006/relationships/hyperlink" Target="https://www.ijmps.id/index.php/ijmps/article/view/425" TargetMode="External"/><Relationship Id="rId245" Type="http://schemas.openxmlformats.org/officeDocument/2006/relationships/hyperlink" Target="https://ejurnal.unmuhjember.ac.id/index.php/BB/article/view/2924" TargetMode="External"/><Relationship Id="rId246" Type="http://schemas.openxmlformats.org/officeDocument/2006/relationships/hyperlink" Target="https://e-journal.upr.ac.id/index.php/JK/article/view/14163" TargetMode="External"/><Relationship Id="rId247" Type="http://schemas.openxmlformats.org/officeDocument/2006/relationships/hyperlink" Target="https://journalhadhe.com/index.php/jkkhc/article/view/100" TargetMode="External"/><Relationship Id="rId248" Type="http://schemas.openxmlformats.org/officeDocument/2006/relationships/hyperlink" Target="https://openurl.ebsco.com/EPDB%3Agcd%3A3%3A30217971/detailv2?sid=ebsco%3Aplink%3Ascholar&amp;id=ebsco%3Agcd%3A184797287&amp;crl=c&amp;link_origin=scholar.google.com" TargetMode="External"/><Relationship Id="rId249" Type="http://schemas.openxmlformats.org/officeDocument/2006/relationships/hyperlink" Target="https://www.researchgate.net/profile/Suparmi-Suparmi/publication/388462211_Optimalisation_of_tablet_formula_from_chlorophyll_of_Sauropus_androgynus_L_Merr_leaves_using_simplex_lattice_design_SLD/links/6799b6c196e7fb48b9a6bc7f/Optimalisation-of-tablet-form" TargetMode="External"/><Relationship Id="rId250" Type="http://schemas.openxmlformats.org/officeDocument/2006/relationships/hyperlink" Target="https://www.frontiersin.org/journals/public-health/articles/10.3389/fpubh.2025.1530828/full" TargetMode="External"/><Relationship Id="rId251" Type="http://schemas.openxmlformats.org/officeDocument/2006/relationships/hyperlink" Target="https://www.scielo.br/j/bjb/a/zL9D7zGmSwXMkgBvJZRtYJc/?format=html&amp;lang=en" TargetMode="External"/><Relationship Id="rId252" Type="http://schemas.openxmlformats.org/officeDocument/2006/relationships/hyperlink" Target="https://ift.onlinelibrary.wiley.com/doi/full/10.1111/1750-3841.70301" TargetMode="External"/><Relationship Id="rId253" Type="http://schemas.openxmlformats.org/officeDocument/2006/relationships/hyperlink" Target="https://iopscience.iop.org/article/10.1088/1755-1315/1524/1/012018/pdf" TargetMode="External"/><Relationship Id="rId254" Type="http://schemas.openxmlformats.org/officeDocument/2006/relationships/hyperlink" Target="https://openurl.ebsco.com/EPDB%3Agcd%3A13%3A30217981/detailv2?sid=ebsco%3Aplink%3Ascholar&amp;id=ebsco%3Agcd%3A186775401&amp;crl=c&amp;link_origin=scholar.google.co.id" TargetMode="External"/><Relationship Id="rId255" Type="http://schemas.openxmlformats.org/officeDocument/2006/relationships/hyperlink" Target="https://journal.iaimnumetrolampung.ac.id/index.php/jed/article/view/5581" TargetMode="External"/><Relationship Id="rId256" Type="http://schemas.openxmlformats.org/officeDocument/2006/relationships/hyperlink" Target="https://openurl.ebsco.com/EPDB%3Agcd%3A5%3A9963925/detailv2?sid=ebsco%3Aplink%3Ascholar&amp;id=ebsco%3Agcd%3A186775424&amp;crl=c&amp;link_origin=scholar.google.com" TargetMode="External"/><Relationship Id="rId257" Type="http://schemas.openxmlformats.org/officeDocument/2006/relationships/hyperlink" Target="https://pdfs.semanticscholar.org/0403/7567609ee44e6d21377f4d59646cb482eb20.pdf" TargetMode="External"/><Relationship Id="rId258" Type="http://schemas.openxmlformats.org/officeDocument/2006/relationships/hyperlink" Target="https://journal.dyoqu.com/index.php/jnph/article/view/78" TargetMode="External"/><Relationship Id="rId259" Type="http://schemas.openxmlformats.org/officeDocument/2006/relationships/hyperlink" Target="http://wikep.net/index.php/JUKESAH/article/view/746" TargetMode="External"/><Relationship Id="rId260" Type="http://schemas.openxmlformats.org/officeDocument/2006/relationships/hyperlink" Target="https://openurl.ebsco.com/EPDB%3Agcd%3A10%3A9963882/detailv2?sid=ebsco%3Aplink%3Ascholar&amp;id=ebsco%3Agcd%3A184797280&amp;crl=c&amp;link_origin=scholar.google.com" TargetMode="External"/><Relationship Id="rId261" Type="http://schemas.openxmlformats.org/officeDocument/2006/relationships/hyperlink" Target="https://stikbar.org/ycabpublisher/index.php/PHI/article/view/1008" TargetMode="External"/><Relationship Id="rId262" Type="http://schemas.openxmlformats.org/officeDocument/2006/relationships/hyperlink" Target="https://www.wisdomgale.com/jelm/?mno=243268" TargetMode="External"/><Relationship Id="rId263" Type="http://schemas.openxmlformats.org/officeDocument/2006/relationships/hyperlink" Target="https://scriptamedica.com/wp-content/uploads/2025/09/09-SM-564-SAWITRI-et-al.pdf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989"/>
  <sheetViews>
    <sheetView showFormulas="false" showGridLines="true" showRowColHeaders="true" showZeros="true" rightToLeft="false" tabSelected="true" showOutlineSymbols="true" defaultGridColor="true" view="normal" topLeftCell="A5" colorId="64" zoomScale="100" zoomScaleNormal="100" zoomScalePageLayoutView="100" workbookViewId="0">
      <selection pane="topLeft" activeCell="J13" activeCellId="0" sqref="J13"/>
    </sheetView>
  </sheetViews>
  <sheetFormatPr defaultColWidth="12.66796875" defaultRowHeight="15.75" zeroHeight="false" outlineLevelRow="0" outlineLevelCol="0"/>
  <cols>
    <col collapsed="false" customWidth="true" hidden="false" outlineLevel="0" max="2" min="1" style="0" width="4.16"/>
    <col collapsed="false" customWidth="true" hidden="false" outlineLevel="0" max="3" min="3" style="0" width="29"/>
    <col collapsed="false" customWidth="true" hidden="false" outlineLevel="0" max="4" min="4" style="0" width="34.51"/>
    <col collapsed="false" customWidth="true" hidden="false" outlineLevel="0" max="5" min="5" style="0" width="17.16"/>
    <col collapsed="false" customWidth="true" hidden="false" outlineLevel="0" max="6" min="6" style="0" width="13.34"/>
    <col collapsed="false" customWidth="true" hidden="false" outlineLevel="0" max="10" min="10" style="0" width="30.33"/>
  </cols>
  <sheetData>
    <row r="1" customFormat="false" ht="13.5" hidden="false" customHeight="true" outlineLevel="0" collapsed="false">
      <c r="A1" s="1"/>
      <c r="B1" s="2"/>
      <c r="C1" s="2"/>
      <c r="D1" s="2"/>
      <c r="E1" s="2"/>
      <c r="F1" s="2"/>
      <c r="G1" s="2"/>
      <c r="H1" s="2"/>
      <c r="I1" s="2"/>
      <c r="J1" s="2"/>
    </row>
    <row r="2" customFormat="false" ht="18" hidden="false" customHeight="true" outlineLevel="0" collapsed="false">
      <c r="A2" s="1"/>
      <c r="B2" s="3" t="s">
        <v>0</v>
      </c>
      <c r="C2" s="3"/>
      <c r="D2" s="3"/>
      <c r="E2" s="3"/>
      <c r="F2" s="3"/>
      <c r="G2" s="3"/>
      <c r="H2" s="3"/>
      <c r="I2" s="3"/>
      <c r="J2" s="3"/>
    </row>
    <row r="3" customFormat="false" ht="13.5" hidden="false" customHeight="true" outlineLevel="0" collapsed="false">
      <c r="A3" s="1"/>
      <c r="B3" s="4"/>
      <c r="C3" s="1"/>
      <c r="D3" s="1"/>
      <c r="E3" s="1"/>
      <c r="F3" s="5"/>
      <c r="G3" s="1"/>
      <c r="H3" s="1"/>
      <c r="I3" s="1"/>
      <c r="J3" s="1"/>
    </row>
    <row r="4" customFormat="false" ht="13.5" hidden="false" customHeight="true" outlineLevel="0" collapsed="false">
      <c r="A4" s="1"/>
      <c r="B4" s="6" t="s">
        <v>1</v>
      </c>
      <c r="C4" s="6" t="s">
        <v>2</v>
      </c>
      <c r="D4" s="6" t="s">
        <v>3</v>
      </c>
      <c r="E4" s="7" t="s">
        <v>4</v>
      </c>
      <c r="F4" s="7" t="s">
        <v>5</v>
      </c>
      <c r="G4" s="6" t="s">
        <v>6</v>
      </c>
      <c r="H4" s="6"/>
      <c r="I4" s="6"/>
      <c r="J4" s="6" t="s">
        <v>7</v>
      </c>
    </row>
    <row r="5" customFormat="false" ht="21.75" hidden="false" customHeight="true" outlineLevel="0" collapsed="false">
      <c r="A5" s="1"/>
      <c r="B5" s="6"/>
      <c r="C5" s="6"/>
      <c r="D5" s="6"/>
      <c r="E5" s="6"/>
      <c r="F5" s="6"/>
      <c r="G5" s="7" t="s">
        <v>8</v>
      </c>
      <c r="H5" s="7" t="s">
        <v>9</v>
      </c>
      <c r="I5" s="7" t="s">
        <v>10</v>
      </c>
      <c r="J5" s="6"/>
    </row>
    <row r="6" customFormat="false" ht="13.5" hidden="false" customHeight="true" outlineLevel="0" collapsed="false">
      <c r="A6" s="1"/>
      <c r="B6" s="6"/>
      <c r="C6" s="7" t="n">
        <v>1</v>
      </c>
      <c r="D6" s="7" t="n">
        <v>2</v>
      </c>
      <c r="E6" s="7" t="n">
        <v>3</v>
      </c>
      <c r="F6" s="6" t="n">
        <v>4</v>
      </c>
      <c r="G6" s="7" t="n">
        <v>5</v>
      </c>
      <c r="H6" s="7" t="n">
        <v>6</v>
      </c>
      <c r="I6" s="7" t="n">
        <v>7</v>
      </c>
      <c r="J6" s="6"/>
    </row>
    <row r="7" customFormat="false" ht="13.5" hidden="false" customHeight="true" outlineLevel="0" collapsed="false">
      <c r="A7" s="1"/>
      <c r="B7" s="8" t="s">
        <v>11</v>
      </c>
      <c r="C7" s="8"/>
      <c r="D7" s="8"/>
      <c r="E7" s="8"/>
      <c r="F7" s="8"/>
      <c r="G7" s="8"/>
      <c r="H7" s="8"/>
      <c r="I7" s="8"/>
      <c r="J7" s="8"/>
    </row>
    <row r="8" customFormat="false" ht="60" hidden="false" customHeight="true" outlineLevel="0" collapsed="false">
      <c r="A8" s="1"/>
      <c r="B8" s="9" t="n">
        <v>1</v>
      </c>
      <c r="C8" s="10" t="s">
        <v>12</v>
      </c>
      <c r="D8" s="11" t="s">
        <v>13</v>
      </c>
      <c r="E8" s="12" t="s">
        <v>14</v>
      </c>
      <c r="F8" s="9" t="s">
        <v>15</v>
      </c>
      <c r="G8" s="13"/>
      <c r="H8" s="14" t="n">
        <f aca="false">TRUE()</f>
        <v>1</v>
      </c>
      <c r="I8" s="13"/>
      <c r="J8" s="15" t="s">
        <v>16</v>
      </c>
    </row>
    <row r="9" customFormat="false" ht="60" hidden="false" customHeight="true" outlineLevel="0" collapsed="false">
      <c r="A9" s="1"/>
      <c r="B9" s="9" t="n">
        <v>2</v>
      </c>
      <c r="C9" s="12" t="s">
        <v>17</v>
      </c>
      <c r="D9" s="11" t="s">
        <v>18</v>
      </c>
      <c r="E9" s="12" t="s">
        <v>19</v>
      </c>
      <c r="F9" s="16" t="s">
        <v>15</v>
      </c>
      <c r="G9" s="13"/>
      <c r="H9" s="17" t="b">
        <f aca="false">TRUE()</f>
        <v>1</v>
      </c>
      <c r="I9" s="13"/>
      <c r="J9" s="15" t="s">
        <v>20</v>
      </c>
    </row>
    <row r="10" customFormat="false" ht="60" hidden="false" customHeight="true" outlineLevel="0" collapsed="false">
      <c r="A10" s="1"/>
      <c r="B10" s="9" t="n">
        <v>3</v>
      </c>
      <c r="C10" s="12" t="s">
        <v>21</v>
      </c>
      <c r="D10" s="11" t="s">
        <v>22</v>
      </c>
      <c r="E10" s="12" t="s">
        <v>23</v>
      </c>
      <c r="F10" s="18" t="n">
        <v>44866</v>
      </c>
      <c r="G10" s="13"/>
      <c r="H10" s="19" t="b">
        <f aca="false">TRUE()</f>
        <v>1</v>
      </c>
      <c r="I10" s="13"/>
      <c r="J10" s="15" t="s">
        <v>24</v>
      </c>
    </row>
    <row r="11" customFormat="false" ht="45" hidden="false" customHeight="true" outlineLevel="0" collapsed="false">
      <c r="A11" s="1"/>
      <c r="B11" s="9" t="n">
        <v>4</v>
      </c>
      <c r="C11" s="12" t="s">
        <v>25</v>
      </c>
      <c r="D11" s="11" t="s">
        <v>26</v>
      </c>
      <c r="E11" s="12" t="s">
        <v>27</v>
      </c>
      <c r="F11" s="16" t="s">
        <v>15</v>
      </c>
      <c r="G11" s="13"/>
      <c r="H11" s="13"/>
      <c r="I11" s="17" t="b">
        <f aca="false">TRUE()</f>
        <v>1</v>
      </c>
      <c r="J11" s="15" t="s">
        <v>28</v>
      </c>
    </row>
    <row r="12" customFormat="false" ht="30" hidden="false" customHeight="true" outlineLevel="0" collapsed="false">
      <c r="A12" s="1"/>
      <c r="B12" s="9" t="n">
        <v>5</v>
      </c>
      <c r="C12" s="12" t="s">
        <v>29</v>
      </c>
      <c r="D12" s="20" t="s">
        <v>30</v>
      </c>
      <c r="E12" s="20" t="s">
        <v>31</v>
      </c>
      <c r="F12" s="21" t="s">
        <v>32</v>
      </c>
      <c r="G12" s="13"/>
      <c r="H12" s="22" t="b">
        <f aca="false">TRUE()</f>
        <v>1</v>
      </c>
      <c r="I12" s="13"/>
      <c r="J12" s="15" t="s">
        <v>33</v>
      </c>
    </row>
    <row r="13" customFormat="false" ht="60" hidden="false" customHeight="true" outlineLevel="0" collapsed="false">
      <c r="A13" s="1"/>
      <c r="B13" s="9" t="n">
        <v>6</v>
      </c>
      <c r="C13" s="23" t="s">
        <v>34</v>
      </c>
      <c r="D13" s="24" t="s">
        <v>35</v>
      </c>
      <c r="E13" s="25"/>
      <c r="F13" s="21" t="s">
        <v>32</v>
      </c>
      <c r="G13" s="13"/>
      <c r="H13" s="19" t="b">
        <f aca="false">TRUE()</f>
        <v>1</v>
      </c>
      <c r="I13" s="13"/>
      <c r="J13" s="15" t="s">
        <v>36</v>
      </c>
    </row>
    <row r="14" customFormat="false" ht="75" hidden="false" customHeight="true" outlineLevel="0" collapsed="false">
      <c r="A14" s="1"/>
      <c r="B14" s="9" t="n">
        <v>7</v>
      </c>
      <c r="C14" s="12" t="s">
        <v>37</v>
      </c>
      <c r="D14" s="11" t="s">
        <v>38</v>
      </c>
      <c r="E14" s="12" t="s">
        <v>39</v>
      </c>
      <c r="F14" s="18" t="n">
        <v>44866</v>
      </c>
      <c r="G14" s="13"/>
      <c r="H14" s="13"/>
      <c r="I14" s="19" t="b">
        <f aca="false">TRUE()</f>
        <v>1</v>
      </c>
      <c r="J14" s="26" t="s">
        <v>40</v>
      </c>
    </row>
    <row r="15" customFormat="false" ht="75" hidden="false" customHeight="true" outlineLevel="0" collapsed="false">
      <c r="A15" s="1"/>
      <c r="B15" s="9" t="n">
        <v>8</v>
      </c>
      <c r="C15" s="12" t="s">
        <v>41</v>
      </c>
      <c r="D15" s="11" t="s">
        <v>38</v>
      </c>
      <c r="E15" s="27" t="s">
        <v>39</v>
      </c>
      <c r="F15" s="18" t="n">
        <v>44866</v>
      </c>
      <c r="G15" s="13"/>
      <c r="H15" s="13"/>
      <c r="I15" s="19" t="b">
        <f aca="false">TRUE()</f>
        <v>1</v>
      </c>
      <c r="J15" s="15" t="s">
        <v>42</v>
      </c>
    </row>
    <row r="16" customFormat="false" ht="45" hidden="false" customHeight="true" outlineLevel="0" collapsed="false">
      <c r="A16" s="1"/>
      <c r="B16" s="9" t="n">
        <v>9</v>
      </c>
      <c r="C16" s="12" t="s">
        <v>43</v>
      </c>
      <c r="D16" s="20" t="s">
        <v>44</v>
      </c>
      <c r="E16" s="20" t="s">
        <v>45</v>
      </c>
      <c r="F16" s="21" t="s">
        <v>15</v>
      </c>
      <c r="G16" s="13"/>
      <c r="H16" s="13"/>
      <c r="I16" s="17" t="b">
        <f aca="false">TRUE()</f>
        <v>1</v>
      </c>
      <c r="J16" s="15" t="s">
        <v>46</v>
      </c>
    </row>
    <row r="17" customFormat="false" ht="60" hidden="false" customHeight="true" outlineLevel="0" collapsed="false">
      <c r="A17" s="1"/>
      <c r="B17" s="28" t="n">
        <v>10</v>
      </c>
      <c r="C17" s="23" t="s">
        <v>47</v>
      </c>
      <c r="D17" s="23" t="s">
        <v>48</v>
      </c>
      <c r="E17" s="23" t="s">
        <v>49</v>
      </c>
      <c r="F17" s="29" t="n">
        <v>44866</v>
      </c>
      <c r="G17" s="13"/>
      <c r="H17" s="17" t="b">
        <f aca="false">TRUE()</f>
        <v>1</v>
      </c>
      <c r="I17" s="13"/>
      <c r="J17" s="30" t="s">
        <v>50</v>
      </c>
    </row>
    <row r="18" customFormat="false" ht="45" hidden="false" customHeight="true" outlineLevel="0" collapsed="false">
      <c r="A18" s="1"/>
      <c r="B18" s="28" t="n">
        <v>11</v>
      </c>
      <c r="C18" s="12" t="s">
        <v>51</v>
      </c>
      <c r="D18" s="23" t="s">
        <v>52</v>
      </c>
      <c r="E18" s="12" t="s">
        <v>53</v>
      </c>
      <c r="F18" s="21" t="s">
        <v>54</v>
      </c>
      <c r="G18" s="13"/>
      <c r="H18" s="13"/>
      <c r="I18" s="17" t="b">
        <f aca="false">TRUE()</f>
        <v>1</v>
      </c>
      <c r="J18" s="30" t="s">
        <v>55</v>
      </c>
    </row>
    <row r="19" customFormat="false" ht="45" hidden="false" customHeight="true" outlineLevel="0" collapsed="false">
      <c r="A19" s="1"/>
      <c r="B19" s="28" t="n">
        <v>12</v>
      </c>
      <c r="C19" s="12" t="s">
        <v>56</v>
      </c>
      <c r="D19" s="23" t="s">
        <v>57</v>
      </c>
      <c r="E19" s="23" t="s">
        <v>58</v>
      </c>
      <c r="F19" s="21" t="s">
        <v>59</v>
      </c>
      <c r="G19" s="13"/>
      <c r="H19" s="17" t="b">
        <f aca="false">TRUE()</f>
        <v>1</v>
      </c>
      <c r="I19" s="13"/>
      <c r="J19" s="31" t="n">
        <v>9024</v>
      </c>
    </row>
    <row r="20" customFormat="false" ht="60" hidden="false" customHeight="true" outlineLevel="0" collapsed="false">
      <c r="A20" s="1"/>
      <c r="B20" s="9" t="n">
        <v>13</v>
      </c>
      <c r="C20" s="12" t="s">
        <v>60</v>
      </c>
      <c r="D20" s="12" t="s">
        <v>61</v>
      </c>
      <c r="E20" s="12" t="s">
        <v>62</v>
      </c>
      <c r="F20" s="18" t="n">
        <v>45017</v>
      </c>
      <c r="G20" s="13"/>
      <c r="H20" s="13"/>
      <c r="I20" s="32" t="b">
        <f aca="false">TRUE()</f>
        <v>1</v>
      </c>
      <c r="J20" s="15" t="s">
        <v>63</v>
      </c>
    </row>
    <row r="21" customFormat="false" ht="45" hidden="false" customHeight="true" outlineLevel="0" collapsed="false">
      <c r="A21" s="1"/>
      <c r="B21" s="9" t="n">
        <v>14</v>
      </c>
      <c r="C21" s="33" t="s">
        <v>64</v>
      </c>
      <c r="D21" s="24" t="s">
        <v>65</v>
      </c>
      <c r="E21" s="20" t="s">
        <v>66</v>
      </c>
      <c r="F21" s="21" t="s">
        <v>15</v>
      </c>
      <c r="G21" s="13"/>
      <c r="H21" s="19" t="b">
        <f aca="false">TRUE()</f>
        <v>1</v>
      </c>
      <c r="I21" s="13"/>
      <c r="J21" s="15" t="s">
        <v>67</v>
      </c>
    </row>
    <row r="22" customFormat="false" ht="75" hidden="false" customHeight="true" outlineLevel="0" collapsed="false">
      <c r="A22" s="1"/>
      <c r="B22" s="9" t="n">
        <v>15</v>
      </c>
      <c r="C22" s="12" t="s">
        <v>68</v>
      </c>
      <c r="D22" s="12" t="s">
        <v>69</v>
      </c>
      <c r="E22" s="12" t="s">
        <v>70</v>
      </c>
      <c r="F22" s="16" t="n">
        <v>2022</v>
      </c>
      <c r="G22" s="13"/>
      <c r="H22" s="13"/>
      <c r="I22" s="19" t="b">
        <f aca="false">TRUE()</f>
        <v>1</v>
      </c>
      <c r="J22" s="15" t="s">
        <v>71</v>
      </c>
    </row>
    <row r="23" customFormat="false" ht="60" hidden="false" customHeight="true" outlineLevel="0" collapsed="false">
      <c r="A23" s="34"/>
      <c r="B23" s="9" t="n">
        <v>16</v>
      </c>
      <c r="C23" s="12" t="s">
        <v>72</v>
      </c>
      <c r="D23" s="20" t="s">
        <v>73</v>
      </c>
      <c r="E23" s="20" t="s">
        <v>74</v>
      </c>
      <c r="F23" s="16" t="s">
        <v>75</v>
      </c>
      <c r="G23" s="13"/>
      <c r="H23" s="32" t="b">
        <f aca="false">TRUE()</f>
        <v>1</v>
      </c>
      <c r="I23" s="13"/>
      <c r="J23" s="15" t="s">
        <v>76</v>
      </c>
    </row>
    <row r="24" customFormat="false" ht="60" hidden="false" customHeight="true" outlineLevel="0" collapsed="false">
      <c r="A24" s="34"/>
      <c r="B24" s="9" t="n">
        <v>17</v>
      </c>
      <c r="C24" s="12" t="s">
        <v>77</v>
      </c>
      <c r="D24" s="20" t="s">
        <v>78</v>
      </c>
      <c r="E24" s="20" t="s">
        <v>79</v>
      </c>
      <c r="F24" s="16" t="s">
        <v>75</v>
      </c>
      <c r="G24" s="13"/>
      <c r="H24" s="13"/>
      <c r="I24" s="32" t="b">
        <f aca="false">TRUE()</f>
        <v>1</v>
      </c>
      <c r="J24" s="35" t="s">
        <v>80</v>
      </c>
    </row>
    <row r="25" customFormat="false" ht="60" hidden="false" customHeight="true" outlineLevel="0" collapsed="false">
      <c r="A25" s="1"/>
      <c r="B25" s="28" t="n">
        <v>18</v>
      </c>
      <c r="C25" s="23" t="s">
        <v>81</v>
      </c>
      <c r="D25" s="20" t="s">
        <v>82</v>
      </c>
      <c r="E25" s="20" t="s">
        <v>83</v>
      </c>
      <c r="F25" s="21" t="s">
        <v>84</v>
      </c>
      <c r="G25" s="13"/>
      <c r="H25" s="19" t="b">
        <f aca="false">TRUE()</f>
        <v>1</v>
      </c>
      <c r="I25" s="13"/>
      <c r="J25" s="15" t="s">
        <v>85</v>
      </c>
    </row>
    <row r="26" customFormat="false" ht="60" hidden="false" customHeight="true" outlineLevel="0" collapsed="false">
      <c r="A26" s="1"/>
      <c r="B26" s="9" t="n">
        <v>19</v>
      </c>
      <c r="C26" s="12" t="s">
        <v>86</v>
      </c>
      <c r="D26" s="11" t="s">
        <v>87</v>
      </c>
      <c r="E26" s="12" t="s">
        <v>31</v>
      </c>
      <c r="F26" s="16" t="s">
        <v>88</v>
      </c>
      <c r="G26" s="13"/>
      <c r="H26" s="19" t="b">
        <f aca="false">TRUE()</f>
        <v>1</v>
      </c>
      <c r="I26" s="13"/>
      <c r="J26" s="15" t="s">
        <v>89</v>
      </c>
    </row>
    <row r="27" customFormat="false" ht="60" hidden="false" customHeight="true" outlineLevel="0" collapsed="false">
      <c r="A27" s="34"/>
      <c r="B27" s="9" t="n">
        <v>20</v>
      </c>
      <c r="C27" s="12" t="s">
        <v>90</v>
      </c>
      <c r="D27" s="23" t="s">
        <v>91</v>
      </c>
      <c r="E27" s="20" t="s">
        <v>92</v>
      </c>
      <c r="F27" s="36" t="s">
        <v>15</v>
      </c>
      <c r="G27" s="13"/>
      <c r="H27" s="13"/>
      <c r="I27" s="32" t="b">
        <f aca="false">TRUE()</f>
        <v>1</v>
      </c>
      <c r="J27" s="15" t="s">
        <v>93</v>
      </c>
    </row>
    <row r="28" customFormat="false" ht="30" hidden="false" customHeight="true" outlineLevel="0" collapsed="false">
      <c r="A28" s="34"/>
      <c r="B28" s="9" t="n">
        <v>21</v>
      </c>
      <c r="C28" s="27" t="s">
        <v>94</v>
      </c>
      <c r="D28" s="37" t="s">
        <v>95</v>
      </c>
      <c r="E28" s="20" t="s">
        <v>96</v>
      </c>
      <c r="F28" s="36" t="s">
        <v>97</v>
      </c>
      <c r="G28" s="13"/>
      <c r="H28" s="32" t="b">
        <f aca="false">TRUE()</f>
        <v>1</v>
      </c>
      <c r="I28" s="13"/>
      <c r="J28" s="15" t="s">
        <v>98</v>
      </c>
    </row>
    <row r="29" customFormat="false" ht="60" hidden="false" customHeight="true" outlineLevel="0" collapsed="false">
      <c r="A29" s="1"/>
      <c r="B29" s="9" t="n">
        <v>22</v>
      </c>
      <c r="C29" s="12" t="s">
        <v>99</v>
      </c>
      <c r="D29" s="11" t="s">
        <v>100</v>
      </c>
      <c r="E29" s="12" t="s">
        <v>101</v>
      </c>
      <c r="F29" s="16" t="s">
        <v>102</v>
      </c>
      <c r="G29" s="13"/>
      <c r="H29" s="19" t="b">
        <f aca="false">TRUE()</f>
        <v>1</v>
      </c>
      <c r="I29" s="13"/>
      <c r="J29" s="15" t="s">
        <v>103</v>
      </c>
    </row>
    <row r="30" customFormat="false" ht="60" hidden="false" customHeight="true" outlineLevel="0" collapsed="false">
      <c r="A30" s="34"/>
      <c r="B30" s="9" t="n">
        <v>23</v>
      </c>
      <c r="C30" s="10" t="s">
        <v>104</v>
      </c>
      <c r="D30" s="12" t="s">
        <v>105</v>
      </c>
      <c r="E30" s="12" t="s">
        <v>106</v>
      </c>
      <c r="F30" s="18" t="n">
        <v>44805</v>
      </c>
      <c r="G30" s="13"/>
      <c r="H30" s="32" t="b">
        <f aca="false">TRUE()</f>
        <v>1</v>
      </c>
      <c r="I30" s="13"/>
      <c r="J30" s="15" t="s">
        <v>107</v>
      </c>
    </row>
    <row r="31" customFormat="false" ht="313.5" hidden="false" customHeight="true" outlineLevel="0" collapsed="false">
      <c r="A31" s="34"/>
      <c r="B31" s="9" t="n">
        <v>24</v>
      </c>
      <c r="C31" s="12" t="s">
        <v>108</v>
      </c>
      <c r="D31" s="12" t="s">
        <v>109</v>
      </c>
      <c r="E31" s="12" t="s">
        <v>110</v>
      </c>
      <c r="F31" s="16" t="s">
        <v>111</v>
      </c>
      <c r="G31" s="13"/>
      <c r="H31" s="13"/>
      <c r="I31" s="32" t="b">
        <f aca="false">TRUE()</f>
        <v>1</v>
      </c>
      <c r="J31" s="15" t="s">
        <v>112</v>
      </c>
    </row>
    <row r="32" customFormat="false" ht="45" hidden="false" customHeight="true" outlineLevel="0" collapsed="false">
      <c r="A32" s="1"/>
      <c r="B32" s="9" t="n">
        <v>25</v>
      </c>
      <c r="C32" s="23" t="s">
        <v>113</v>
      </c>
      <c r="D32" s="11" t="s">
        <v>114</v>
      </c>
      <c r="E32" s="12" t="s">
        <v>115</v>
      </c>
      <c r="F32" s="18" t="n">
        <v>44652</v>
      </c>
      <c r="G32" s="13"/>
      <c r="H32" s="13"/>
      <c r="I32" s="19" t="b">
        <f aca="false">TRUE()</f>
        <v>1</v>
      </c>
      <c r="J32" s="15" t="s">
        <v>116</v>
      </c>
    </row>
    <row r="33" customFormat="false" ht="45" hidden="false" customHeight="true" outlineLevel="0" collapsed="false">
      <c r="A33" s="1"/>
      <c r="B33" s="9" t="n">
        <v>26</v>
      </c>
      <c r="C33" s="23" t="s">
        <v>117</v>
      </c>
      <c r="D33" s="11" t="s">
        <v>118</v>
      </c>
      <c r="E33" s="12" t="s">
        <v>119</v>
      </c>
      <c r="F33" s="16" t="s">
        <v>120</v>
      </c>
      <c r="G33" s="13"/>
      <c r="H33" s="17" t="b">
        <f aca="false">TRUE()</f>
        <v>1</v>
      </c>
      <c r="I33" s="13"/>
      <c r="J33" s="15" t="s">
        <v>121</v>
      </c>
    </row>
    <row r="34" customFormat="false" ht="45" hidden="false" customHeight="true" outlineLevel="0" collapsed="false">
      <c r="A34" s="1"/>
      <c r="B34" s="9" t="n">
        <v>27</v>
      </c>
      <c r="C34" s="23" t="s">
        <v>122</v>
      </c>
      <c r="D34" s="11" t="s">
        <v>123</v>
      </c>
      <c r="E34" s="12" t="s">
        <v>31</v>
      </c>
      <c r="F34" s="16" t="s">
        <v>88</v>
      </c>
      <c r="G34" s="13"/>
      <c r="H34" s="17" t="b">
        <f aca="false">TRUE()</f>
        <v>1</v>
      </c>
      <c r="I34" s="13"/>
      <c r="J34" s="38" t="s">
        <v>124</v>
      </c>
    </row>
    <row r="35" customFormat="false" ht="45" hidden="false" customHeight="true" outlineLevel="0" collapsed="false">
      <c r="A35" s="1"/>
      <c r="B35" s="9" t="n">
        <v>28</v>
      </c>
      <c r="C35" s="23" t="s">
        <v>125</v>
      </c>
      <c r="D35" s="11" t="s">
        <v>126</v>
      </c>
      <c r="E35" s="12" t="s">
        <v>127</v>
      </c>
      <c r="F35" s="16" t="s">
        <v>128</v>
      </c>
      <c r="G35" s="13"/>
      <c r="H35" s="17" t="b">
        <f aca="false">TRUE()</f>
        <v>1</v>
      </c>
      <c r="I35" s="13"/>
      <c r="J35" s="15" t="s">
        <v>129</v>
      </c>
    </row>
    <row r="36" customFormat="false" ht="60" hidden="false" customHeight="true" outlineLevel="0" collapsed="false">
      <c r="A36" s="1"/>
      <c r="B36" s="28" t="n">
        <v>29</v>
      </c>
      <c r="C36" s="23" t="s">
        <v>130</v>
      </c>
      <c r="D36" s="20" t="s">
        <v>131</v>
      </c>
      <c r="E36" s="20" t="s">
        <v>132</v>
      </c>
      <c r="F36" s="21" t="s">
        <v>102</v>
      </c>
      <c r="G36" s="13"/>
      <c r="H36" s="19" t="b">
        <f aca="false">TRUE()</f>
        <v>1</v>
      </c>
      <c r="I36" s="13"/>
      <c r="J36" s="15" t="s">
        <v>133</v>
      </c>
    </row>
    <row r="37" customFormat="false" ht="45" hidden="false" customHeight="true" outlineLevel="0" collapsed="false">
      <c r="A37" s="1"/>
      <c r="B37" s="28" t="n">
        <v>30</v>
      </c>
      <c r="C37" s="33" t="s">
        <v>134</v>
      </c>
      <c r="D37" s="20" t="s">
        <v>135</v>
      </c>
      <c r="E37" s="20" t="s">
        <v>136</v>
      </c>
      <c r="F37" s="21" t="s">
        <v>137</v>
      </c>
      <c r="G37" s="13"/>
      <c r="H37" s="13"/>
      <c r="I37" s="17" t="b">
        <f aca="false">TRUE()</f>
        <v>1</v>
      </c>
      <c r="J37" s="15" t="s">
        <v>138</v>
      </c>
    </row>
    <row r="38" customFormat="false" ht="75" hidden="false" customHeight="true" outlineLevel="0" collapsed="false">
      <c r="A38" s="1"/>
      <c r="B38" s="28" t="n">
        <v>31</v>
      </c>
      <c r="C38" s="33" t="s">
        <v>139</v>
      </c>
      <c r="D38" s="20" t="s">
        <v>140</v>
      </c>
      <c r="E38" s="20" t="s">
        <v>141</v>
      </c>
      <c r="F38" s="21" t="s">
        <v>120</v>
      </c>
      <c r="G38" s="13"/>
      <c r="H38" s="13"/>
      <c r="I38" s="19" t="b">
        <f aca="false">TRUE()</f>
        <v>1</v>
      </c>
      <c r="J38" s="15" t="s">
        <v>142</v>
      </c>
    </row>
    <row r="39" customFormat="false" ht="105" hidden="false" customHeight="true" outlineLevel="0" collapsed="false">
      <c r="A39" s="1"/>
      <c r="B39" s="28" t="n">
        <v>32</v>
      </c>
      <c r="C39" s="33" t="s">
        <v>143</v>
      </c>
      <c r="D39" s="24" t="s">
        <v>144</v>
      </c>
      <c r="E39" s="20" t="s">
        <v>145</v>
      </c>
      <c r="F39" s="39" t="n">
        <v>44652</v>
      </c>
      <c r="G39" s="13"/>
      <c r="H39" s="13"/>
      <c r="I39" s="19" t="b">
        <f aca="false">TRUE()</f>
        <v>1</v>
      </c>
      <c r="J39" s="15" t="s">
        <v>146</v>
      </c>
    </row>
    <row r="40" customFormat="false" ht="30" hidden="false" customHeight="true" outlineLevel="0" collapsed="false">
      <c r="A40" s="34"/>
      <c r="B40" s="9" t="n">
        <v>33</v>
      </c>
      <c r="C40" s="12" t="s">
        <v>147</v>
      </c>
      <c r="D40" s="20" t="s">
        <v>148</v>
      </c>
      <c r="E40" s="20" t="s">
        <v>149</v>
      </c>
      <c r="F40" s="16" t="s">
        <v>15</v>
      </c>
      <c r="G40" s="13"/>
      <c r="H40" s="32" t="b">
        <f aca="false">TRUE()</f>
        <v>1</v>
      </c>
      <c r="I40" s="13"/>
      <c r="J40" s="15" t="s">
        <v>150</v>
      </c>
    </row>
    <row r="41" customFormat="false" ht="45" hidden="false" customHeight="true" outlineLevel="0" collapsed="false">
      <c r="A41" s="34"/>
      <c r="B41" s="9" t="n">
        <v>34</v>
      </c>
      <c r="C41" s="12" t="s">
        <v>151</v>
      </c>
      <c r="D41" s="20" t="s">
        <v>152</v>
      </c>
      <c r="E41" s="12" t="s">
        <v>153</v>
      </c>
      <c r="F41" s="18" t="n">
        <v>44866</v>
      </c>
      <c r="G41" s="13"/>
      <c r="H41" s="32" t="b">
        <f aca="false">TRUE()</f>
        <v>1</v>
      </c>
      <c r="I41" s="13"/>
      <c r="J41" s="15" t="s">
        <v>154</v>
      </c>
    </row>
    <row r="42" customFormat="false" ht="60" hidden="false" customHeight="true" outlineLevel="0" collapsed="false">
      <c r="A42" s="34"/>
      <c r="B42" s="9" t="n">
        <v>35</v>
      </c>
      <c r="C42" s="12" t="s">
        <v>155</v>
      </c>
      <c r="D42" s="20" t="s">
        <v>156</v>
      </c>
      <c r="E42" s="20" t="s">
        <v>157</v>
      </c>
      <c r="F42" s="18" t="n">
        <v>45017</v>
      </c>
      <c r="G42" s="13"/>
      <c r="H42" s="32" t="b">
        <f aca="false">TRUE()</f>
        <v>1</v>
      </c>
      <c r="I42" s="13"/>
      <c r="J42" s="15" t="s">
        <v>158</v>
      </c>
    </row>
    <row r="43" customFormat="false" ht="45" hidden="false" customHeight="true" outlineLevel="0" collapsed="false">
      <c r="A43" s="1"/>
      <c r="B43" s="28" t="n">
        <v>36</v>
      </c>
      <c r="C43" s="33" t="s">
        <v>159</v>
      </c>
      <c r="D43" s="20" t="s">
        <v>160</v>
      </c>
      <c r="E43" s="20" t="s">
        <v>161</v>
      </c>
      <c r="F43" s="21" t="s">
        <v>54</v>
      </c>
      <c r="G43" s="13"/>
      <c r="H43" s="13"/>
      <c r="I43" s="19" t="b">
        <f aca="false">TRUE()</f>
        <v>1</v>
      </c>
      <c r="J43" s="15" t="s">
        <v>162</v>
      </c>
    </row>
    <row r="44" customFormat="false" ht="45" hidden="false" customHeight="true" outlineLevel="0" collapsed="false">
      <c r="A44" s="1"/>
      <c r="B44" s="28" t="n">
        <v>37</v>
      </c>
      <c r="C44" s="10" t="s">
        <v>163</v>
      </c>
      <c r="D44" s="20" t="s">
        <v>164</v>
      </c>
      <c r="E44" s="20" t="s">
        <v>165</v>
      </c>
      <c r="F44" s="16" t="s">
        <v>166</v>
      </c>
      <c r="G44" s="13"/>
      <c r="H44" s="19" t="b">
        <f aca="false">TRUE()</f>
        <v>1</v>
      </c>
      <c r="I44" s="13"/>
      <c r="J44" s="15" t="s">
        <v>167</v>
      </c>
    </row>
    <row r="45" customFormat="false" ht="60" hidden="false" customHeight="true" outlineLevel="0" collapsed="false">
      <c r="A45" s="1"/>
      <c r="B45" s="9" t="n">
        <v>38</v>
      </c>
      <c r="C45" s="12" t="s">
        <v>168</v>
      </c>
      <c r="D45" s="11" t="s">
        <v>169</v>
      </c>
      <c r="E45" s="12" t="s">
        <v>170</v>
      </c>
      <c r="F45" s="16" t="n">
        <v>2023</v>
      </c>
      <c r="G45" s="13"/>
      <c r="H45" s="13"/>
      <c r="I45" s="17" t="b">
        <f aca="false">TRUE()</f>
        <v>1</v>
      </c>
      <c r="J45" s="15" t="s">
        <v>171</v>
      </c>
    </row>
    <row r="46" customFormat="false" ht="90" hidden="false" customHeight="true" outlineLevel="0" collapsed="false">
      <c r="A46" s="1"/>
      <c r="B46" s="9" t="n">
        <v>39</v>
      </c>
      <c r="C46" s="12" t="s">
        <v>172</v>
      </c>
      <c r="D46" s="11" t="s">
        <v>173</v>
      </c>
      <c r="E46" s="12" t="s">
        <v>174</v>
      </c>
      <c r="F46" s="16" t="n">
        <v>2023</v>
      </c>
      <c r="G46" s="13"/>
      <c r="H46" s="13"/>
      <c r="I46" s="17" t="b">
        <f aca="false">TRUE()</f>
        <v>1</v>
      </c>
      <c r="J46" s="15" t="s">
        <v>175</v>
      </c>
    </row>
    <row r="47" customFormat="false" ht="75" hidden="false" customHeight="true" outlineLevel="0" collapsed="false">
      <c r="A47" s="1"/>
      <c r="B47" s="9" t="n">
        <v>40</v>
      </c>
      <c r="C47" s="12" t="s">
        <v>176</v>
      </c>
      <c r="D47" s="11" t="s">
        <v>177</v>
      </c>
      <c r="E47" s="12" t="s">
        <v>178</v>
      </c>
      <c r="F47" s="16" t="n">
        <v>2023</v>
      </c>
      <c r="G47" s="13"/>
      <c r="H47" s="13"/>
      <c r="I47" s="17" t="b">
        <f aca="false">TRUE()</f>
        <v>1</v>
      </c>
      <c r="J47" s="15" t="s">
        <v>179</v>
      </c>
    </row>
    <row r="48" customFormat="false" ht="60" hidden="false" customHeight="true" outlineLevel="0" collapsed="false">
      <c r="A48" s="1"/>
      <c r="B48" s="28" t="n">
        <v>41</v>
      </c>
      <c r="C48" s="12" t="s">
        <v>180</v>
      </c>
      <c r="D48" s="11" t="s">
        <v>181</v>
      </c>
      <c r="E48" s="12" t="s">
        <v>182</v>
      </c>
      <c r="F48" s="21" t="s">
        <v>59</v>
      </c>
      <c r="G48" s="13"/>
      <c r="H48" s="19" t="b">
        <f aca="false">TRUE()</f>
        <v>1</v>
      </c>
      <c r="I48" s="13"/>
      <c r="J48" s="15" t="s">
        <v>183</v>
      </c>
    </row>
    <row r="49" customFormat="false" ht="60" hidden="false" customHeight="true" outlineLevel="0" collapsed="false">
      <c r="A49" s="1"/>
      <c r="B49" s="28" t="n">
        <v>42</v>
      </c>
      <c r="C49" s="12" t="s">
        <v>184</v>
      </c>
      <c r="D49" s="11" t="s">
        <v>185</v>
      </c>
      <c r="E49" s="12" t="s">
        <v>186</v>
      </c>
      <c r="F49" s="16" t="s">
        <v>75</v>
      </c>
      <c r="G49" s="13"/>
      <c r="H49" s="19" t="b">
        <f aca="false">TRUE()</f>
        <v>1</v>
      </c>
      <c r="I49" s="13"/>
      <c r="J49" s="15" t="s">
        <v>187</v>
      </c>
    </row>
    <row r="50" customFormat="false" ht="45" hidden="false" customHeight="true" outlineLevel="0" collapsed="false">
      <c r="A50" s="1"/>
      <c r="B50" s="28" t="n">
        <v>43</v>
      </c>
      <c r="C50" s="12" t="s">
        <v>188</v>
      </c>
      <c r="D50" s="11" t="s">
        <v>189</v>
      </c>
      <c r="E50" s="12" t="s">
        <v>31</v>
      </c>
      <c r="F50" s="16" t="s">
        <v>166</v>
      </c>
      <c r="G50" s="13"/>
      <c r="H50" s="19" t="b">
        <f aca="false">TRUE()</f>
        <v>1</v>
      </c>
      <c r="I50" s="13"/>
      <c r="J50" s="15" t="s">
        <v>190</v>
      </c>
    </row>
    <row r="51" customFormat="false" ht="75" hidden="false" customHeight="true" outlineLevel="0" collapsed="false">
      <c r="A51" s="1"/>
      <c r="B51" s="28" t="n">
        <v>44</v>
      </c>
      <c r="C51" s="12" t="s">
        <v>191</v>
      </c>
      <c r="D51" s="12" t="s">
        <v>192</v>
      </c>
      <c r="E51" s="12" t="s">
        <v>193</v>
      </c>
      <c r="F51" s="21" t="s">
        <v>75</v>
      </c>
      <c r="G51" s="13"/>
      <c r="H51" s="13"/>
      <c r="I51" s="19" t="b">
        <f aca="false">TRUE()</f>
        <v>1</v>
      </c>
      <c r="J51" s="15" t="s">
        <v>194</v>
      </c>
    </row>
    <row r="52" customFormat="false" ht="30" hidden="false" customHeight="true" outlineLevel="0" collapsed="false">
      <c r="A52" s="1"/>
      <c r="B52" s="28" t="n">
        <v>45</v>
      </c>
      <c r="C52" s="12" t="s">
        <v>195</v>
      </c>
      <c r="D52" s="20" t="s">
        <v>196</v>
      </c>
      <c r="E52" s="20" t="s">
        <v>197</v>
      </c>
      <c r="F52" s="39" t="n">
        <v>45017</v>
      </c>
      <c r="G52" s="13"/>
      <c r="H52" s="13"/>
      <c r="I52" s="19" t="b">
        <f aca="false">TRUE()</f>
        <v>1</v>
      </c>
      <c r="J52" s="15" t="s">
        <v>198</v>
      </c>
    </row>
    <row r="53" customFormat="false" ht="165" hidden="false" customHeight="true" outlineLevel="0" collapsed="false">
      <c r="A53" s="1"/>
      <c r="B53" s="28" t="n">
        <v>46</v>
      </c>
      <c r="C53" s="12" t="s">
        <v>199</v>
      </c>
      <c r="D53" s="20" t="s">
        <v>200</v>
      </c>
      <c r="E53" s="20" t="s">
        <v>201</v>
      </c>
      <c r="F53" s="21" t="s">
        <v>202</v>
      </c>
      <c r="G53" s="13"/>
      <c r="H53" s="19" t="b">
        <f aca="false">TRUE()</f>
        <v>1</v>
      </c>
      <c r="I53" s="13"/>
      <c r="J53" s="15" t="s">
        <v>203</v>
      </c>
    </row>
    <row r="54" customFormat="false" ht="45" hidden="false" customHeight="true" outlineLevel="0" collapsed="false">
      <c r="A54" s="1"/>
      <c r="B54" s="28" t="n">
        <v>47</v>
      </c>
      <c r="C54" s="12" t="s">
        <v>204</v>
      </c>
      <c r="D54" s="24" t="s">
        <v>205</v>
      </c>
      <c r="E54" s="20" t="s">
        <v>101</v>
      </c>
      <c r="F54" s="21" t="s">
        <v>166</v>
      </c>
      <c r="G54" s="13"/>
      <c r="H54" s="19" t="b">
        <f aca="false">TRUE()</f>
        <v>1</v>
      </c>
      <c r="I54" s="13"/>
      <c r="J54" s="15" t="s">
        <v>206</v>
      </c>
    </row>
    <row r="55" customFormat="false" ht="45" hidden="false" customHeight="true" outlineLevel="0" collapsed="false">
      <c r="A55" s="1"/>
      <c r="B55" s="28" t="n">
        <v>48</v>
      </c>
      <c r="C55" s="12" t="s">
        <v>207</v>
      </c>
      <c r="D55" s="24" t="s">
        <v>208</v>
      </c>
      <c r="E55" s="20" t="s">
        <v>209</v>
      </c>
      <c r="F55" s="21" t="s">
        <v>59</v>
      </c>
      <c r="G55" s="13"/>
      <c r="H55" s="19" t="b">
        <f aca="false">TRUE()</f>
        <v>1</v>
      </c>
      <c r="I55" s="13"/>
      <c r="J55" s="15" t="s">
        <v>210</v>
      </c>
    </row>
    <row r="56" customFormat="false" ht="30" hidden="false" customHeight="true" outlineLevel="0" collapsed="false">
      <c r="A56" s="34"/>
      <c r="B56" s="9" t="n">
        <v>49</v>
      </c>
      <c r="C56" s="40" t="s">
        <v>211</v>
      </c>
      <c r="D56" s="12" t="s">
        <v>212</v>
      </c>
      <c r="E56" s="12" t="s">
        <v>213</v>
      </c>
      <c r="F56" s="16" t="s">
        <v>137</v>
      </c>
      <c r="G56" s="13"/>
      <c r="H56" s="13"/>
      <c r="I56" s="32" t="b">
        <f aca="false">TRUE()</f>
        <v>1</v>
      </c>
      <c r="J56" s="15" t="s">
        <v>214</v>
      </c>
    </row>
    <row r="57" customFormat="false" ht="30" hidden="false" customHeight="true" outlineLevel="0" collapsed="false">
      <c r="A57" s="34"/>
      <c r="B57" s="9" t="n">
        <v>50</v>
      </c>
      <c r="C57" s="12" t="s">
        <v>215</v>
      </c>
      <c r="D57" s="41" t="s">
        <v>216</v>
      </c>
      <c r="E57" s="12" t="s">
        <v>217</v>
      </c>
      <c r="F57" s="16" t="s">
        <v>218</v>
      </c>
      <c r="G57" s="13"/>
      <c r="H57" s="32" t="b">
        <f aca="false">TRUE()</f>
        <v>1</v>
      </c>
      <c r="I57" s="13"/>
      <c r="J57" s="15" t="s">
        <v>219</v>
      </c>
    </row>
    <row r="58" customFormat="false" ht="45" hidden="false" customHeight="true" outlineLevel="0" collapsed="false">
      <c r="A58" s="1"/>
      <c r="B58" s="28" t="n">
        <v>51</v>
      </c>
      <c r="C58" s="20" t="s">
        <v>220</v>
      </c>
      <c r="D58" s="20" t="s">
        <v>164</v>
      </c>
      <c r="E58" s="20" t="s">
        <v>165</v>
      </c>
      <c r="F58" s="16" t="s">
        <v>166</v>
      </c>
      <c r="G58" s="13"/>
      <c r="H58" s="19" t="b">
        <f aca="false">TRUE()</f>
        <v>1</v>
      </c>
      <c r="I58" s="13"/>
      <c r="J58" s="15" t="s">
        <v>167</v>
      </c>
    </row>
    <row r="59" customFormat="false" ht="45" hidden="false" customHeight="true" outlineLevel="0" collapsed="false">
      <c r="A59" s="1"/>
      <c r="B59" s="28" t="n">
        <v>52</v>
      </c>
      <c r="C59" s="37" t="s">
        <v>221</v>
      </c>
      <c r="D59" s="20" t="s">
        <v>208</v>
      </c>
      <c r="E59" s="20" t="s">
        <v>209</v>
      </c>
      <c r="F59" s="16" t="s">
        <v>59</v>
      </c>
      <c r="G59" s="13"/>
      <c r="H59" s="19" t="b">
        <f aca="false">TRUE()</f>
        <v>1</v>
      </c>
      <c r="I59" s="13"/>
      <c r="J59" s="15" t="s">
        <v>210</v>
      </c>
    </row>
    <row r="60" customFormat="false" ht="45" hidden="false" customHeight="true" outlineLevel="0" collapsed="false">
      <c r="A60" s="1"/>
      <c r="B60" s="28" t="n">
        <v>53</v>
      </c>
      <c r="C60" s="37" t="s">
        <v>222</v>
      </c>
      <c r="D60" s="20" t="s">
        <v>223</v>
      </c>
      <c r="E60" s="20" t="s">
        <v>224</v>
      </c>
      <c r="F60" s="16" t="s">
        <v>75</v>
      </c>
      <c r="G60" s="13"/>
      <c r="H60" s="19" t="b">
        <f aca="false">TRUE()</f>
        <v>1</v>
      </c>
      <c r="I60" s="13"/>
      <c r="J60" s="15" t="s">
        <v>225</v>
      </c>
    </row>
    <row r="61" customFormat="false" ht="60" hidden="false" customHeight="true" outlineLevel="0" collapsed="false">
      <c r="A61" s="1"/>
      <c r="B61" s="9" t="n">
        <v>54</v>
      </c>
      <c r="C61" s="23" t="s">
        <v>226</v>
      </c>
      <c r="D61" s="42" t="s">
        <v>185</v>
      </c>
      <c r="E61" s="12" t="s">
        <v>227</v>
      </c>
      <c r="F61" s="16" t="n">
        <v>2023</v>
      </c>
      <c r="G61" s="13"/>
      <c r="H61" s="13"/>
      <c r="I61" s="17" t="b">
        <f aca="false">TRUE()</f>
        <v>1</v>
      </c>
      <c r="J61" s="15" t="s">
        <v>228</v>
      </c>
    </row>
    <row r="62" customFormat="false" ht="135" hidden="false" customHeight="true" outlineLevel="0" collapsed="false">
      <c r="A62" s="1"/>
      <c r="B62" s="28" t="n">
        <v>55</v>
      </c>
      <c r="C62" s="37" t="s">
        <v>229</v>
      </c>
      <c r="D62" s="20" t="s">
        <v>230</v>
      </c>
      <c r="E62" s="20" t="s">
        <v>231</v>
      </c>
      <c r="F62" s="18" t="n">
        <v>45017</v>
      </c>
      <c r="G62" s="13"/>
      <c r="H62" s="19" t="b">
        <f aca="false">TRUE()</f>
        <v>1</v>
      </c>
      <c r="I62" s="13"/>
      <c r="J62" s="15" t="s">
        <v>232</v>
      </c>
    </row>
    <row r="63" customFormat="false" ht="60" hidden="false" customHeight="true" outlineLevel="0" collapsed="false">
      <c r="A63" s="1"/>
      <c r="B63" s="28" t="n">
        <v>56</v>
      </c>
      <c r="C63" s="12" t="s">
        <v>233</v>
      </c>
      <c r="D63" s="20" t="s">
        <v>234</v>
      </c>
      <c r="E63" s="20" t="s">
        <v>235</v>
      </c>
      <c r="F63" s="21" t="n">
        <v>2023</v>
      </c>
      <c r="G63" s="13"/>
      <c r="H63" s="13"/>
      <c r="I63" s="17" t="b">
        <f aca="false">TRUE()</f>
        <v>1</v>
      </c>
      <c r="J63" s="15" t="s">
        <v>236</v>
      </c>
    </row>
    <row r="64" customFormat="false" ht="90" hidden="false" customHeight="true" outlineLevel="0" collapsed="false">
      <c r="A64" s="1"/>
      <c r="B64" s="28" t="n">
        <v>57</v>
      </c>
      <c r="C64" s="12" t="s">
        <v>237</v>
      </c>
      <c r="D64" s="20" t="s">
        <v>238</v>
      </c>
      <c r="E64" s="20" t="s">
        <v>239</v>
      </c>
      <c r="F64" s="21" t="n">
        <v>2023</v>
      </c>
      <c r="G64" s="13"/>
      <c r="H64" s="13"/>
      <c r="I64" s="19" t="b">
        <f aca="false">TRUE()</f>
        <v>1</v>
      </c>
      <c r="J64" s="15" t="s">
        <v>240</v>
      </c>
    </row>
    <row r="65" customFormat="false" ht="45" hidden="false" customHeight="true" outlineLevel="0" collapsed="false">
      <c r="A65" s="1"/>
      <c r="B65" s="28" t="n">
        <v>58</v>
      </c>
      <c r="C65" s="20" t="s">
        <v>241</v>
      </c>
      <c r="D65" s="20" t="s">
        <v>242</v>
      </c>
      <c r="E65" s="20" t="s">
        <v>101</v>
      </c>
      <c r="F65" s="16" t="s">
        <v>166</v>
      </c>
      <c r="G65" s="13"/>
      <c r="H65" s="19" t="b">
        <f aca="false">TRUE()</f>
        <v>1</v>
      </c>
      <c r="I65" s="13"/>
      <c r="J65" s="15" t="s">
        <v>206</v>
      </c>
    </row>
    <row r="66" customFormat="false" ht="75" hidden="false" customHeight="true" outlineLevel="0" collapsed="false">
      <c r="A66" s="1"/>
      <c r="B66" s="9" t="n">
        <v>59</v>
      </c>
      <c r="C66" s="12" t="s">
        <v>243</v>
      </c>
      <c r="D66" s="11" t="s">
        <v>244</v>
      </c>
      <c r="E66" s="12" t="s">
        <v>245</v>
      </c>
      <c r="F66" s="16" t="n">
        <v>2023</v>
      </c>
      <c r="G66" s="13"/>
      <c r="H66" s="13"/>
      <c r="I66" s="17" t="b">
        <f aca="false">TRUE()</f>
        <v>1</v>
      </c>
      <c r="J66" s="15" t="s">
        <v>246</v>
      </c>
    </row>
    <row r="67" customFormat="false" ht="45" hidden="false" customHeight="true" outlineLevel="0" collapsed="false">
      <c r="A67" s="1"/>
      <c r="B67" s="9" t="n">
        <v>60</v>
      </c>
      <c r="C67" s="12" t="s">
        <v>247</v>
      </c>
      <c r="D67" s="11" t="s">
        <v>248</v>
      </c>
      <c r="E67" s="12" t="s">
        <v>249</v>
      </c>
      <c r="F67" s="16" t="n">
        <v>2023</v>
      </c>
      <c r="G67" s="13"/>
      <c r="H67" s="19" t="b">
        <f aca="false">TRUE()</f>
        <v>1</v>
      </c>
      <c r="I67" s="17" t="b">
        <f aca="false">FALSE()</f>
        <v>0</v>
      </c>
      <c r="J67" s="15" t="s">
        <v>250</v>
      </c>
    </row>
    <row r="68" customFormat="false" ht="13.5" hidden="false" customHeight="true" outlineLevel="0" collapsed="false">
      <c r="A68" s="1"/>
      <c r="B68" s="43" t="s">
        <v>251</v>
      </c>
      <c r="C68" s="43"/>
      <c r="D68" s="43"/>
      <c r="E68" s="43"/>
      <c r="F68" s="43"/>
      <c r="G68" s="44" t="s">
        <v>252</v>
      </c>
      <c r="H68" s="44" t="n">
        <v>34</v>
      </c>
      <c r="I68" s="45" t="n">
        <v>26</v>
      </c>
      <c r="J68" s="45" t="n">
        <v>60</v>
      </c>
    </row>
    <row r="69" customFormat="false" ht="13.5" hidden="false" customHeight="true" outlineLevel="0" collapsed="false">
      <c r="A69" s="1"/>
      <c r="B69" s="46"/>
      <c r="C69" s="46"/>
      <c r="D69" s="46"/>
      <c r="E69" s="46"/>
      <c r="F69" s="46"/>
      <c r="G69" s="46"/>
      <c r="H69" s="46"/>
      <c r="I69" s="46"/>
      <c r="J69" s="46"/>
    </row>
    <row r="70" customFormat="false" ht="13.5" hidden="false" customHeight="true" outlineLevel="0" collapsed="false">
      <c r="A70" s="1"/>
      <c r="B70" s="47" t="s">
        <v>253</v>
      </c>
      <c r="C70" s="47"/>
      <c r="D70" s="47"/>
      <c r="E70" s="47"/>
      <c r="F70" s="47"/>
      <c r="G70" s="47"/>
      <c r="H70" s="47"/>
      <c r="I70" s="47"/>
      <c r="J70" s="47"/>
    </row>
    <row r="71" customFormat="false" ht="120" hidden="false" customHeight="true" outlineLevel="0" collapsed="false">
      <c r="A71" s="1"/>
      <c r="B71" s="28" t="n">
        <v>1</v>
      </c>
      <c r="C71" s="23" t="s">
        <v>254</v>
      </c>
      <c r="D71" s="23" t="s">
        <v>255</v>
      </c>
      <c r="E71" s="23" t="s">
        <v>256</v>
      </c>
      <c r="F71" s="48" t="n">
        <v>45170</v>
      </c>
      <c r="G71" s="25"/>
      <c r="H71" s="49" t="b">
        <f aca="false">TRUE()</f>
        <v>1</v>
      </c>
      <c r="I71" s="50"/>
      <c r="J71" s="51" t="s">
        <v>257</v>
      </c>
    </row>
    <row r="72" customFormat="false" ht="30" hidden="false" customHeight="true" outlineLevel="0" collapsed="false">
      <c r="A72" s="34"/>
      <c r="B72" s="9" t="n">
        <v>2</v>
      </c>
      <c r="C72" s="25" t="s">
        <v>258</v>
      </c>
      <c r="D72" s="20" t="s">
        <v>259</v>
      </c>
      <c r="E72" s="20" t="s">
        <v>260</v>
      </c>
      <c r="F72" s="52" t="n">
        <v>45231</v>
      </c>
      <c r="G72" s="25"/>
      <c r="H72" s="50"/>
      <c r="I72" s="53" t="b">
        <f aca="false">TRUE()</f>
        <v>1</v>
      </c>
      <c r="J72" s="51" t="s">
        <v>261</v>
      </c>
    </row>
    <row r="73" customFormat="false" ht="60" hidden="false" customHeight="true" outlineLevel="0" collapsed="false">
      <c r="A73" s="1"/>
      <c r="B73" s="28" t="n">
        <v>3</v>
      </c>
      <c r="C73" s="23" t="s">
        <v>262</v>
      </c>
      <c r="D73" s="20" t="s">
        <v>263</v>
      </c>
      <c r="E73" s="23" t="s">
        <v>264</v>
      </c>
      <c r="F73" s="48" t="n">
        <v>45170</v>
      </c>
      <c r="G73" s="25"/>
      <c r="H73" s="50"/>
      <c r="I73" s="54" t="b">
        <f aca="false">TRUE()</f>
        <v>1</v>
      </c>
      <c r="J73" s="55" t="s">
        <v>265</v>
      </c>
    </row>
    <row r="74" customFormat="false" ht="60" hidden="false" customHeight="true" outlineLevel="0" collapsed="false">
      <c r="A74" s="34"/>
      <c r="B74" s="9" t="n">
        <v>4</v>
      </c>
      <c r="C74" s="56" t="s">
        <v>266</v>
      </c>
      <c r="D74" s="20" t="s">
        <v>267</v>
      </c>
      <c r="E74" s="20" t="s">
        <v>268</v>
      </c>
      <c r="F74" s="28" t="s">
        <v>269</v>
      </c>
      <c r="G74" s="25"/>
      <c r="H74" s="53" t="b">
        <f aca="false">TRUE()</f>
        <v>1</v>
      </c>
      <c r="I74" s="50"/>
      <c r="J74" s="55" t="s">
        <v>270</v>
      </c>
    </row>
    <row r="75" customFormat="false" ht="75" hidden="false" customHeight="true" outlineLevel="0" collapsed="false">
      <c r="A75" s="1"/>
      <c r="B75" s="28" t="n">
        <v>5</v>
      </c>
      <c r="C75" s="23" t="s">
        <v>271</v>
      </c>
      <c r="D75" s="57" t="s">
        <v>272</v>
      </c>
      <c r="E75" s="23" t="s">
        <v>273</v>
      </c>
      <c r="F75" s="9" t="s">
        <v>274</v>
      </c>
      <c r="G75" s="25"/>
      <c r="H75" s="50"/>
      <c r="I75" s="54" t="b">
        <f aca="false">TRUE()</f>
        <v>1</v>
      </c>
      <c r="J75" s="58" t="s">
        <v>275</v>
      </c>
    </row>
    <row r="76" customFormat="false" ht="45" hidden="false" customHeight="true" outlineLevel="0" collapsed="false">
      <c r="A76" s="1"/>
      <c r="B76" s="28" t="n">
        <v>6</v>
      </c>
      <c r="C76" s="23" t="s">
        <v>276</v>
      </c>
      <c r="D76" s="24" t="s">
        <v>277</v>
      </c>
      <c r="E76" s="20" t="s">
        <v>278</v>
      </c>
      <c r="F76" s="48" t="n">
        <v>45170</v>
      </c>
      <c r="G76" s="25"/>
      <c r="H76" s="54" t="b">
        <f aca="false">TRUE()</f>
        <v>1</v>
      </c>
      <c r="I76" s="50"/>
      <c r="J76" s="55" t="s">
        <v>279</v>
      </c>
    </row>
    <row r="77" customFormat="false" ht="45" hidden="false" customHeight="true" outlineLevel="0" collapsed="false">
      <c r="A77" s="1"/>
      <c r="B77" s="28" t="n">
        <v>7</v>
      </c>
      <c r="C77" s="23" t="s">
        <v>280</v>
      </c>
      <c r="D77" s="24" t="s">
        <v>281</v>
      </c>
      <c r="E77" s="20" t="s">
        <v>278</v>
      </c>
      <c r="F77" s="48" t="n">
        <v>45170</v>
      </c>
      <c r="G77" s="25"/>
      <c r="H77" s="54" t="b">
        <f aca="false">TRUE()</f>
        <v>1</v>
      </c>
      <c r="I77" s="50"/>
      <c r="J77" s="55" t="s">
        <v>282</v>
      </c>
    </row>
    <row r="78" customFormat="false" ht="60" hidden="false" customHeight="true" outlineLevel="0" collapsed="false">
      <c r="A78" s="1"/>
      <c r="B78" s="28" t="n">
        <v>8</v>
      </c>
      <c r="C78" s="23" t="s">
        <v>283</v>
      </c>
      <c r="D78" s="24" t="s">
        <v>284</v>
      </c>
      <c r="E78" s="20" t="s">
        <v>278</v>
      </c>
      <c r="F78" s="28" t="s">
        <v>274</v>
      </c>
      <c r="G78" s="25"/>
      <c r="H78" s="54" t="b">
        <f aca="false">TRUE()</f>
        <v>1</v>
      </c>
      <c r="I78" s="50"/>
      <c r="J78" s="55" t="s">
        <v>285</v>
      </c>
    </row>
    <row r="79" customFormat="false" ht="45" hidden="false" customHeight="true" outlineLevel="0" collapsed="false">
      <c r="A79" s="34"/>
      <c r="B79" s="9" t="n">
        <v>9</v>
      </c>
      <c r="C79" s="23" t="s">
        <v>286</v>
      </c>
      <c r="D79" s="37" t="s">
        <v>287</v>
      </c>
      <c r="E79" s="20" t="s">
        <v>288</v>
      </c>
      <c r="F79" s="52" t="n">
        <v>45170</v>
      </c>
      <c r="G79" s="25"/>
      <c r="H79" s="53" t="b">
        <f aca="false">TRUE()</f>
        <v>1</v>
      </c>
      <c r="I79" s="50"/>
      <c r="J79" s="55" t="s">
        <v>289</v>
      </c>
    </row>
    <row r="80" customFormat="false" ht="45" hidden="false" customHeight="true" outlineLevel="0" collapsed="false">
      <c r="A80" s="1"/>
      <c r="B80" s="28" t="n">
        <v>10</v>
      </c>
      <c r="C80" s="23" t="s">
        <v>290</v>
      </c>
      <c r="D80" s="57" t="s">
        <v>291</v>
      </c>
      <c r="E80" s="23" t="s">
        <v>292</v>
      </c>
      <c r="F80" s="9" t="s">
        <v>274</v>
      </c>
      <c r="G80" s="25"/>
      <c r="H80" s="50"/>
      <c r="I80" s="54" t="b">
        <f aca="false">TRUE()</f>
        <v>1</v>
      </c>
      <c r="J80" s="55" t="s">
        <v>293</v>
      </c>
    </row>
    <row r="81" customFormat="false" ht="90" hidden="false" customHeight="true" outlineLevel="0" collapsed="false">
      <c r="A81" s="1"/>
      <c r="B81" s="9" t="n">
        <v>11</v>
      </c>
      <c r="C81" s="23" t="s">
        <v>294</v>
      </c>
      <c r="D81" s="23" t="s">
        <v>295</v>
      </c>
      <c r="E81" s="23" t="s">
        <v>296</v>
      </c>
      <c r="F81" s="9" t="s">
        <v>297</v>
      </c>
      <c r="G81" s="25"/>
      <c r="H81" s="50"/>
      <c r="I81" s="53" t="b">
        <f aca="false">TRUE()</f>
        <v>1</v>
      </c>
      <c r="J81" s="55" t="s">
        <v>298</v>
      </c>
    </row>
    <row r="82" customFormat="false" ht="75" hidden="false" customHeight="true" outlineLevel="0" collapsed="false">
      <c r="A82" s="1"/>
      <c r="B82" s="9" t="n">
        <v>12</v>
      </c>
      <c r="C82" s="23" t="s">
        <v>299</v>
      </c>
      <c r="D82" s="23" t="s">
        <v>300</v>
      </c>
      <c r="E82" s="23" t="s">
        <v>301</v>
      </c>
      <c r="F82" s="9" t="s">
        <v>302</v>
      </c>
      <c r="G82" s="25"/>
      <c r="H82" s="50"/>
      <c r="I82" s="53" t="b">
        <f aca="false">TRUE()</f>
        <v>1</v>
      </c>
      <c r="J82" s="55" t="s">
        <v>303</v>
      </c>
    </row>
    <row r="83" customFormat="false" ht="90" hidden="false" customHeight="true" outlineLevel="0" collapsed="false">
      <c r="A83" s="1"/>
      <c r="B83" s="9" t="n">
        <v>13</v>
      </c>
      <c r="C83" s="23" t="s">
        <v>304</v>
      </c>
      <c r="D83" s="23" t="s">
        <v>305</v>
      </c>
      <c r="E83" s="23" t="s">
        <v>306</v>
      </c>
      <c r="F83" s="9" t="s">
        <v>307</v>
      </c>
      <c r="G83" s="25"/>
      <c r="H83" s="53" t="b">
        <f aca="false">TRUE()</f>
        <v>1</v>
      </c>
      <c r="I83" s="50"/>
      <c r="J83" s="55" t="s">
        <v>308</v>
      </c>
    </row>
    <row r="84" customFormat="false" ht="60" hidden="false" customHeight="true" outlineLevel="0" collapsed="false">
      <c r="A84" s="34"/>
      <c r="B84" s="9" t="n">
        <v>14</v>
      </c>
      <c r="C84" s="23" t="s">
        <v>309</v>
      </c>
      <c r="D84" s="37" t="s">
        <v>310</v>
      </c>
      <c r="E84" s="20" t="s">
        <v>311</v>
      </c>
      <c r="F84" s="36" t="s">
        <v>274</v>
      </c>
      <c r="G84" s="25"/>
      <c r="H84" s="53" t="b">
        <f aca="false">TRUE()</f>
        <v>1</v>
      </c>
      <c r="I84" s="50"/>
      <c r="J84" s="55" t="s">
        <v>312</v>
      </c>
    </row>
    <row r="85" customFormat="false" ht="45" hidden="false" customHeight="true" outlineLevel="0" collapsed="false">
      <c r="A85" s="1"/>
      <c r="B85" s="28" t="n">
        <v>15</v>
      </c>
      <c r="C85" s="37" t="s">
        <v>313</v>
      </c>
      <c r="D85" s="20" t="s">
        <v>314</v>
      </c>
      <c r="E85" s="20" t="s">
        <v>315</v>
      </c>
      <c r="F85" s="9" t="s">
        <v>274</v>
      </c>
      <c r="G85" s="25"/>
      <c r="H85" s="54" t="b">
        <f aca="false">TRUE()</f>
        <v>1</v>
      </c>
      <c r="I85" s="50"/>
      <c r="J85" s="55" t="s">
        <v>316</v>
      </c>
    </row>
    <row r="86" customFormat="false" ht="45" hidden="false" customHeight="true" outlineLevel="0" collapsed="false">
      <c r="A86" s="1"/>
      <c r="B86" s="28" t="n">
        <v>16</v>
      </c>
      <c r="C86" s="37" t="s">
        <v>317</v>
      </c>
      <c r="D86" s="20" t="s">
        <v>318</v>
      </c>
      <c r="E86" s="20" t="s">
        <v>315</v>
      </c>
      <c r="F86" s="9" t="s">
        <v>274</v>
      </c>
      <c r="G86" s="25"/>
      <c r="H86" s="54" t="b">
        <f aca="false">TRUE()</f>
        <v>1</v>
      </c>
      <c r="I86" s="50"/>
      <c r="J86" s="55" t="s">
        <v>319</v>
      </c>
    </row>
    <row r="87" customFormat="false" ht="75" hidden="false" customHeight="true" outlineLevel="0" collapsed="false">
      <c r="A87" s="1"/>
      <c r="B87" s="28" t="n">
        <v>17</v>
      </c>
      <c r="C87" s="37" t="s">
        <v>320</v>
      </c>
      <c r="D87" s="20" t="s">
        <v>321</v>
      </c>
      <c r="E87" s="20" t="s">
        <v>322</v>
      </c>
      <c r="F87" s="59" t="n">
        <v>45170</v>
      </c>
      <c r="G87" s="25"/>
      <c r="H87" s="54" t="b">
        <f aca="false">TRUE()</f>
        <v>1</v>
      </c>
      <c r="I87" s="50"/>
      <c r="J87" s="55" t="s">
        <v>323</v>
      </c>
    </row>
    <row r="88" customFormat="false" ht="45" hidden="false" customHeight="true" outlineLevel="0" collapsed="false">
      <c r="A88" s="1"/>
      <c r="B88" s="28" t="n">
        <v>18</v>
      </c>
      <c r="C88" s="37" t="s">
        <v>324</v>
      </c>
      <c r="D88" s="20" t="s">
        <v>325</v>
      </c>
      <c r="E88" s="20" t="s">
        <v>326</v>
      </c>
      <c r="F88" s="59" t="n">
        <v>45231</v>
      </c>
      <c r="G88" s="25"/>
      <c r="H88" s="54" t="b">
        <f aca="false">TRUE()</f>
        <v>1</v>
      </c>
      <c r="I88" s="50"/>
      <c r="J88" s="55" t="s">
        <v>327</v>
      </c>
    </row>
    <row r="89" customFormat="false" ht="45" hidden="false" customHeight="true" outlineLevel="0" collapsed="false">
      <c r="A89" s="1"/>
      <c r="B89" s="28" t="n">
        <v>19</v>
      </c>
      <c r="C89" s="23" t="s">
        <v>328</v>
      </c>
      <c r="D89" s="23" t="s">
        <v>329</v>
      </c>
      <c r="E89" s="23" t="s">
        <v>330</v>
      </c>
      <c r="F89" s="9" t="s">
        <v>331</v>
      </c>
      <c r="G89" s="25"/>
      <c r="H89" s="54" t="b">
        <f aca="false">TRUE()</f>
        <v>1</v>
      </c>
      <c r="I89" s="50"/>
      <c r="J89" s="55" t="s">
        <v>332</v>
      </c>
    </row>
    <row r="90" customFormat="false" ht="45" hidden="false" customHeight="true" outlineLevel="0" collapsed="false">
      <c r="A90" s="1"/>
      <c r="B90" s="28" t="n">
        <v>20</v>
      </c>
      <c r="C90" s="23" t="s">
        <v>333</v>
      </c>
      <c r="D90" s="23" t="s">
        <v>334</v>
      </c>
      <c r="E90" s="23" t="s">
        <v>335</v>
      </c>
      <c r="F90" s="9" t="s">
        <v>336</v>
      </c>
      <c r="G90" s="25"/>
      <c r="H90" s="54" t="b">
        <f aca="false">TRUE()</f>
        <v>1</v>
      </c>
      <c r="I90" s="50"/>
      <c r="J90" s="55" t="s">
        <v>337</v>
      </c>
    </row>
    <row r="91" customFormat="false" ht="30" hidden="false" customHeight="true" outlineLevel="0" collapsed="false">
      <c r="A91" s="1"/>
      <c r="B91" s="28" t="n">
        <v>21</v>
      </c>
      <c r="C91" s="23" t="s">
        <v>338</v>
      </c>
      <c r="D91" s="57" t="s">
        <v>339</v>
      </c>
      <c r="E91" s="23" t="s">
        <v>340</v>
      </c>
      <c r="F91" s="9" t="s">
        <v>336</v>
      </c>
      <c r="G91" s="25"/>
      <c r="H91" s="50"/>
      <c r="I91" s="54" t="b">
        <f aca="false">TRUE()</f>
        <v>1</v>
      </c>
      <c r="J91" s="55" t="s">
        <v>341</v>
      </c>
    </row>
    <row r="92" customFormat="false" ht="30" hidden="false" customHeight="true" outlineLevel="0" collapsed="false">
      <c r="A92" s="34"/>
      <c r="B92" s="9" t="n">
        <v>22</v>
      </c>
      <c r="C92" s="37" t="s">
        <v>342</v>
      </c>
      <c r="D92" s="20" t="s">
        <v>343</v>
      </c>
      <c r="E92" s="20" t="s">
        <v>344</v>
      </c>
      <c r="F92" s="36" t="s">
        <v>59</v>
      </c>
      <c r="G92" s="25"/>
      <c r="H92" s="53" t="b">
        <f aca="false">TRUE()</f>
        <v>1</v>
      </c>
      <c r="I92" s="50"/>
      <c r="J92" s="55" t="s">
        <v>345</v>
      </c>
    </row>
    <row r="93" customFormat="false" ht="45" hidden="false" customHeight="true" outlineLevel="0" collapsed="false">
      <c r="A93" s="1"/>
      <c r="B93" s="28" t="n">
        <v>23</v>
      </c>
      <c r="C93" s="23" t="s">
        <v>346</v>
      </c>
      <c r="D93" s="57" t="s">
        <v>347</v>
      </c>
      <c r="E93" s="23" t="s">
        <v>348</v>
      </c>
      <c r="F93" s="59" t="n">
        <v>45383</v>
      </c>
      <c r="G93" s="25"/>
      <c r="H93" s="50"/>
      <c r="I93" s="60" t="b">
        <f aca="false">TRUE()</f>
        <v>1</v>
      </c>
      <c r="J93" s="55" t="s">
        <v>349</v>
      </c>
    </row>
    <row r="94" customFormat="false" ht="45" hidden="false" customHeight="true" outlineLevel="0" collapsed="false">
      <c r="A94" s="1"/>
      <c r="B94" s="28" t="n">
        <v>24</v>
      </c>
      <c r="C94" s="23" t="s">
        <v>350</v>
      </c>
      <c r="D94" s="23" t="s">
        <v>351</v>
      </c>
      <c r="E94" s="23" t="s">
        <v>352</v>
      </c>
      <c r="F94" s="59" t="n">
        <v>45383</v>
      </c>
      <c r="G94" s="25"/>
      <c r="H94" s="60" t="b">
        <f aca="false">TRUE()</f>
        <v>1</v>
      </c>
      <c r="I94" s="50"/>
      <c r="J94" s="55" t="s">
        <v>353</v>
      </c>
    </row>
    <row r="95" customFormat="false" ht="45" hidden="false" customHeight="true" outlineLevel="0" collapsed="false">
      <c r="A95" s="1"/>
      <c r="B95" s="28" t="n">
        <v>25</v>
      </c>
      <c r="C95" s="23" t="s">
        <v>354</v>
      </c>
      <c r="D95" s="23" t="s">
        <v>355</v>
      </c>
      <c r="E95" s="23" t="s">
        <v>74</v>
      </c>
      <c r="F95" s="9" t="s">
        <v>307</v>
      </c>
      <c r="G95" s="25"/>
      <c r="H95" s="54" t="b">
        <f aca="false">TRUE()</f>
        <v>1</v>
      </c>
      <c r="I95" s="50"/>
      <c r="J95" s="55" t="s">
        <v>356</v>
      </c>
    </row>
    <row r="96" customFormat="false" ht="60" hidden="false" customHeight="true" outlineLevel="0" collapsed="false">
      <c r="A96" s="1"/>
      <c r="B96" s="28" t="n">
        <v>26</v>
      </c>
      <c r="C96" s="23" t="s">
        <v>357</v>
      </c>
      <c r="D96" s="57" t="s">
        <v>358</v>
      </c>
      <c r="E96" s="23" t="s">
        <v>359</v>
      </c>
      <c r="F96" s="9" t="s">
        <v>336</v>
      </c>
      <c r="G96" s="25"/>
      <c r="H96" s="54" t="b">
        <f aca="false">TRUE()</f>
        <v>1</v>
      </c>
      <c r="I96" s="50"/>
      <c r="J96" s="55" t="s">
        <v>360</v>
      </c>
    </row>
    <row r="97" customFormat="false" ht="60" hidden="false" customHeight="true" outlineLevel="0" collapsed="false">
      <c r="A97" s="1"/>
      <c r="B97" s="28" t="n">
        <v>27</v>
      </c>
      <c r="C97" s="23" t="s">
        <v>361</v>
      </c>
      <c r="D97" s="57" t="s">
        <v>362</v>
      </c>
      <c r="E97" s="23" t="s">
        <v>363</v>
      </c>
      <c r="F97" s="9" t="s">
        <v>336</v>
      </c>
      <c r="G97" s="25"/>
      <c r="H97" s="50"/>
      <c r="I97" s="54" t="b">
        <f aca="false">TRUE()</f>
        <v>1</v>
      </c>
      <c r="J97" s="55" t="s">
        <v>364</v>
      </c>
    </row>
    <row r="98" customFormat="false" ht="45" hidden="false" customHeight="true" outlineLevel="0" collapsed="false">
      <c r="A98" s="1"/>
      <c r="B98" s="28" t="n">
        <v>28</v>
      </c>
      <c r="C98" s="23" t="s">
        <v>365</v>
      </c>
      <c r="D98" s="57" t="s">
        <v>366</v>
      </c>
      <c r="E98" s="23" t="s">
        <v>363</v>
      </c>
      <c r="F98" s="9" t="s">
        <v>336</v>
      </c>
      <c r="G98" s="25"/>
      <c r="H98" s="50"/>
      <c r="I98" s="54" t="b">
        <f aca="false">TRUE()</f>
        <v>1</v>
      </c>
      <c r="J98" s="55" t="s">
        <v>367</v>
      </c>
    </row>
    <row r="99" customFormat="false" ht="60" hidden="false" customHeight="true" outlineLevel="0" collapsed="false">
      <c r="A99" s="1"/>
      <c r="B99" s="28" t="n">
        <v>29</v>
      </c>
      <c r="C99" s="23" t="s">
        <v>368</v>
      </c>
      <c r="D99" s="57" t="s">
        <v>369</v>
      </c>
      <c r="E99" s="23" t="s">
        <v>370</v>
      </c>
      <c r="F99" s="9" t="s">
        <v>371</v>
      </c>
      <c r="G99" s="25"/>
      <c r="H99" s="50"/>
      <c r="I99" s="54" t="b">
        <f aca="false">TRUE()</f>
        <v>1</v>
      </c>
      <c r="J99" s="55" t="s">
        <v>372</v>
      </c>
    </row>
    <row r="100" customFormat="false" ht="45" hidden="false" customHeight="true" outlineLevel="0" collapsed="false">
      <c r="A100" s="1"/>
      <c r="B100" s="28" t="n">
        <v>30</v>
      </c>
      <c r="C100" s="23" t="s">
        <v>373</v>
      </c>
      <c r="D100" s="57" t="s">
        <v>374</v>
      </c>
      <c r="E100" s="23" t="s">
        <v>375</v>
      </c>
      <c r="F100" s="9" t="s">
        <v>371</v>
      </c>
      <c r="G100" s="25"/>
      <c r="H100" s="50"/>
      <c r="I100" s="54" t="b">
        <f aca="false">TRUE()</f>
        <v>1</v>
      </c>
      <c r="J100" s="55" t="s">
        <v>376</v>
      </c>
    </row>
    <row r="101" customFormat="false" ht="60" hidden="false" customHeight="true" outlineLevel="0" collapsed="false">
      <c r="A101" s="1"/>
      <c r="B101" s="28" t="n">
        <v>31</v>
      </c>
      <c r="C101" s="23" t="s">
        <v>377</v>
      </c>
      <c r="D101" s="57" t="s">
        <v>378</v>
      </c>
      <c r="E101" s="23" t="s">
        <v>375</v>
      </c>
      <c r="F101" s="9" t="s">
        <v>302</v>
      </c>
      <c r="G101" s="25"/>
      <c r="H101" s="54" t="b">
        <f aca="false">TRUE()</f>
        <v>1</v>
      </c>
      <c r="I101" s="50"/>
      <c r="J101" s="55" t="s">
        <v>379</v>
      </c>
    </row>
    <row r="102" customFormat="false" ht="75" hidden="false" customHeight="true" outlineLevel="0" collapsed="false">
      <c r="A102" s="1"/>
      <c r="B102" s="28" t="n">
        <v>32</v>
      </c>
      <c r="C102" s="23" t="s">
        <v>380</v>
      </c>
      <c r="D102" s="57" t="s">
        <v>381</v>
      </c>
      <c r="E102" s="23" t="s">
        <v>382</v>
      </c>
      <c r="F102" s="9" t="s">
        <v>302</v>
      </c>
      <c r="G102" s="25"/>
      <c r="H102" s="60" t="b">
        <f aca="false">TRUE()</f>
        <v>1</v>
      </c>
      <c r="I102" s="50"/>
      <c r="J102" s="55" t="s">
        <v>383</v>
      </c>
    </row>
    <row r="103" customFormat="false" ht="60" hidden="false" customHeight="true" outlineLevel="0" collapsed="false">
      <c r="A103" s="1"/>
      <c r="B103" s="28" t="n">
        <v>33</v>
      </c>
      <c r="C103" s="23" t="s">
        <v>384</v>
      </c>
      <c r="D103" s="23" t="s">
        <v>385</v>
      </c>
      <c r="E103" s="23" t="s">
        <v>386</v>
      </c>
      <c r="F103" s="9" t="s">
        <v>302</v>
      </c>
      <c r="G103" s="25"/>
      <c r="H103" s="54" t="b">
        <f aca="false">TRUE()</f>
        <v>1</v>
      </c>
      <c r="I103" s="50"/>
      <c r="J103" s="55" t="s">
        <v>387</v>
      </c>
    </row>
    <row r="104" customFormat="false" ht="45" hidden="false" customHeight="true" outlineLevel="0" collapsed="false">
      <c r="A104" s="1"/>
      <c r="B104" s="28" t="n">
        <v>34</v>
      </c>
      <c r="C104" s="23" t="s">
        <v>388</v>
      </c>
      <c r="D104" s="57" t="s">
        <v>389</v>
      </c>
      <c r="E104" s="23" t="s">
        <v>390</v>
      </c>
      <c r="F104" s="9" t="s">
        <v>371</v>
      </c>
      <c r="G104" s="25"/>
      <c r="H104" s="60" t="b">
        <f aca="false">TRUE()</f>
        <v>1</v>
      </c>
      <c r="I104" s="50"/>
      <c r="J104" s="55" t="s">
        <v>391</v>
      </c>
    </row>
    <row r="105" customFormat="false" ht="60" hidden="false" customHeight="true" outlineLevel="0" collapsed="false">
      <c r="A105" s="1"/>
      <c r="B105" s="28" t="n">
        <v>35</v>
      </c>
      <c r="C105" s="23" t="s">
        <v>392</v>
      </c>
      <c r="D105" s="20" t="s">
        <v>393</v>
      </c>
      <c r="E105" s="20" t="s">
        <v>394</v>
      </c>
      <c r="F105" s="28" t="s">
        <v>371</v>
      </c>
      <c r="G105" s="25"/>
      <c r="H105" s="54" t="b">
        <f aca="false">TRUE()</f>
        <v>1</v>
      </c>
      <c r="I105" s="50"/>
      <c r="J105" s="55" t="s">
        <v>395</v>
      </c>
    </row>
    <row r="106" customFormat="false" ht="45" hidden="false" customHeight="true" outlineLevel="0" collapsed="false">
      <c r="A106" s="1"/>
      <c r="B106" s="28" t="n">
        <v>36</v>
      </c>
      <c r="C106" s="23" t="s">
        <v>396</v>
      </c>
      <c r="D106" s="23" t="s">
        <v>397</v>
      </c>
      <c r="E106" s="23" t="s">
        <v>398</v>
      </c>
      <c r="F106" s="9" t="s">
        <v>336</v>
      </c>
      <c r="G106" s="25"/>
      <c r="H106" s="54" t="b">
        <f aca="false">TRUE()</f>
        <v>1</v>
      </c>
      <c r="I106" s="50"/>
      <c r="J106" s="55" t="s">
        <v>399</v>
      </c>
    </row>
    <row r="107" customFormat="false" ht="75" hidden="false" customHeight="true" outlineLevel="0" collapsed="false">
      <c r="A107" s="1"/>
      <c r="B107" s="28" t="n">
        <v>37</v>
      </c>
      <c r="C107" s="23" t="s">
        <v>400</v>
      </c>
      <c r="D107" s="57" t="s">
        <v>401</v>
      </c>
      <c r="E107" s="23" t="s">
        <v>402</v>
      </c>
      <c r="F107" s="9" t="s">
        <v>307</v>
      </c>
      <c r="G107" s="25"/>
      <c r="H107" s="54" t="b">
        <f aca="false">TRUE()</f>
        <v>1</v>
      </c>
      <c r="I107" s="50"/>
      <c r="J107" s="55" t="s">
        <v>403</v>
      </c>
    </row>
    <row r="108" customFormat="false" ht="60" hidden="false" customHeight="true" outlineLevel="0" collapsed="false">
      <c r="A108" s="1"/>
      <c r="B108" s="28" t="n">
        <v>38</v>
      </c>
      <c r="C108" s="20" t="s">
        <v>404</v>
      </c>
      <c r="D108" s="20" t="s">
        <v>405</v>
      </c>
      <c r="E108" s="20" t="s">
        <v>406</v>
      </c>
      <c r="F108" s="61" t="n">
        <v>45382</v>
      </c>
      <c r="G108" s="25"/>
      <c r="H108" s="53" t="b">
        <f aca="false">TRUE()</f>
        <v>1</v>
      </c>
      <c r="I108" s="50"/>
      <c r="J108" s="55" t="s">
        <v>407</v>
      </c>
    </row>
    <row r="109" customFormat="false" ht="45" hidden="false" customHeight="true" outlineLevel="0" collapsed="false">
      <c r="A109" s="1"/>
      <c r="B109" s="28" t="n">
        <v>39</v>
      </c>
      <c r="C109" s="20" t="s">
        <v>408</v>
      </c>
      <c r="D109" s="20" t="s">
        <v>409</v>
      </c>
      <c r="E109" s="20" t="s">
        <v>410</v>
      </c>
      <c r="F109" s="61" t="n">
        <v>45408</v>
      </c>
      <c r="G109" s="25"/>
      <c r="H109" s="50"/>
      <c r="I109" s="53" t="b">
        <f aca="false">TRUE()</f>
        <v>1</v>
      </c>
      <c r="J109" s="55" t="s">
        <v>411</v>
      </c>
    </row>
    <row r="110" customFormat="false" ht="75" hidden="false" customHeight="true" outlineLevel="0" collapsed="false">
      <c r="A110" s="1"/>
      <c r="B110" s="28" t="n">
        <v>40</v>
      </c>
      <c r="C110" s="20" t="s">
        <v>412</v>
      </c>
      <c r="D110" s="20" t="s">
        <v>413</v>
      </c>
      <c r="E110" s="20" t="s">
        <v>414</v>
      </c>
      <c r="F110" s="61" t="n">
        <v>45427</v>
      </c>
      <c r="G110" s="25"/>
      <c r="H110" s="53" t="b">
        <f aca="false">TRUE()</f>
        <v>1</v>
      </c>
      <c r="I110" s="50"/>
      <c r="J110" s="55" t="s">
        <v>415</v>
      </c>
    </row>
    <row r="111" customFormat="false" ht="45" hidden="false" customHeight="true" outlineLevel="0" collapsed="false">
      <c r="A111" s="34"/>
      <c r="B111" s="9" t="n">
        <v>41</v>
      </c>
      <c r="C111" s="62" t="s">
        <v>416</v>
      </c>
      <c r="D111" s="20" t="s">
        <v>417</v>
      </c>
      <c r="E111" s="20" t="s">
        <v>418</v>
      </c>
      <c r="F111" s="9" t="s">
        <v>274</v>
      </c>
      <c r="G111" s="25"/>
      <c r="H111" s="50"/>
      <c r="I111" s="53" t="b">
        <f aca="false">TRUE()</f>
        <v>1</v>
      </c>
      <c r="J111" s="63" t="s">
        <v>419</v>
      </c>
    </row>
    <row r="112" customFormat="false" ht="30" hidden="false" customHeight="true" outlineLevel="0" collapsed="false">
      <c r="A112" s="34"/>
      <c r="B112" s="9" t="n">
        <v>42</v>
      </c>
      <c r="C112" s="56" t="s">
        <v>420</v>
      </c>
      <c r="D112" s="20" t="s">
        <v>421</v>
      </c>
      <c r="E112" s="20" t="s">
        <v>422</v>
      </c>
      <c r="F112" s="9" t="s">
        <v>423</v>
      </c>
      <c r="G112" s="25"/>
      <c r="H112" s="50"/>
      <c r="I112" s="53" t="b">
        <f aca="false">TRUE()</f>
        <v>1</v>
      </c>
      <c r="J112" s="55" t="s">
        <v>424</v>
      </c>
    </row>
    <row r="113" customFormat="false" ht="45" hidden="false" customHeight="true" outlineLevel="0" collapsed="false">
      <c r="A113" s="34"/>
      <c r="B113" s="9" t="n">
        <v>43</v>
      </c>
      <c r="C113" s="56" t="s">
        <v>425</v>
      </c>
      <c r="D113" s="20" t="s">
        <v>426</v>
      </c>
      <c r="E113" s="20" t="s">
        <v>74</v>
      </c>
      <c r="F113" s="9" t="n">
        <v>2024</v>
      </c>
      <c r="G113" s="25"/>
      <c r="H113" s="53" t="b">
        <f aca="false">TRUE()</f>
        <v>1</v>
      </c>
      <c r="I113" s="50"/>
      <c r="J113" s="55" t="s">
        <v>427</v>
      </c>
    </row>
    <row r="114" customFormat="false" ht="60" hidden="false" customHeight="true" outlineLevel="0" collapsed="false">
      <c r="A114" s="1"/>
      <c r="B114" s="28" t="n">
        <v>44</v>
      </c>
      <c r="C114" s="23" t="s">
        <v>428</v>
      </c>
      <c r="D114" s="20" t="s">
        <v>429</v>
      </c>
      <c r="E114" s="20" t="s">
        <v>430</v>
      </c>
      <c r="F114" s="9" t="s">
        <v>302</v>
      </c>
      <c r="G114" s="25"/>
      <c r="H114" s="50"/>
      <c r="I114" s="54" t="b">
        <f aca="false">TRUE()</f>
        <v>1</v>
      </c>
      <c r="J114" s="55" t="s">
        <v>431</v>
      </c>
    </row>
    <row r="115" customFormat="false" ht="45" hidden="false" customHeight="true" outlineLevel="0" collapsed="false">
      <c r="A115" s="1"/>
      <c r="B115" s="28" t="n">
        <v>45</v>
      </c>
      <c r="C115" s="23" t="s">
        <v>432</v>
      </c>
      <c r="D115" s="57" t="s">
        <v>433</v>
      </c>
      <c r="E115" s="23" t="s">
        <v>434</v>
      </c>
      <c r="F115" s="9" t="s">
        <v>331</v>
      </c>
      <c r="G115" s="25"/>
      <c r="H115" s="54" t="b">
        <f aca="false">TRUE()</f>
        <v>1</v>
      </c>
      <c r="I115" s="50"/>
      <c r="J115" s="55" t="s">
        <v>435</v>
      </c>
    </row>
    <row r="116" customFormat="false" ht="60" hidden="false" customHeight="true" outlineLevel="0" collapsed="false">
      <c r="A116" s="1"/>
      <c r="B116" s="28" t="n">
        <v>46</v>
      </c>
      <c r="C116" s="23" t="s">
        <v>436</v>
      </c>
      <c r="D116" s="57" t="s">
        <v>437</v>
      </c>
      <c r="E116" s="23" t="s">
        <v>438</v>
      </c>
      <c r="F116" s="9" t="n">
        <v>2024</v>
      </c>
      <c r="G116" s="25"/>
      <c r="H116" s="50"/>
      <c r="I116" s="54" t="b">
        <f aca="false">TRUE()</f>
        <v>1</v>
      </c>
      <c r="J116" s="55" t="s">
        <v>439</v>
      </c>
    </row>
    <row r="117" customFormat="false" ht="75" hidden="false" customHeight="true" outlineLevel="0" collapsed="false">
      <c r="A117" s="1"/>
      <c r="B117" s="28" t="n">
        <v>47</v>
      </c>
      <c r="C117" s="23" t="s">
        <v>440</v>
      </c>
      <c r="D117" s="57" t="s">
        <v>441</v>
      </c>
      <c r="E117" s="23" t="s">
        <v>245</v>
      </c>
      <c r="F117" s="9" t="n">
        <v>2024</v>
      </c>
      <c r="G117" s="25"/>
      <c r="H117" s="50"/>
      <c r="I117" s="54" t="b">
        <f aca="false">TRUE()</f>
        <v>1</v>
      </c>
      <c r="J117" s="55" t="s">
        <v>442</v>
      </c>
    </row>
    <row r="118" customFormat="false" ht="75" hidden="false" customHeight="true" outlineLevel="0" collapsed="false">
      <c r="A118" s="1"/>
      <c r="B118" s="28" t="n">
        <v>48</v>
      </c>
      <c r="C118" s="10" t="s">
        <v>443</v>
      </c>
      <c r="D118" s="57" t="s">
        <v>444</v>
      </c>
      <c r="E118" s="23" t="s">
        <v>245</v>
      </c>
      <c r="F118" s="9" t="n">
        <v>2024</v>
      </c>
      <c r="G118" s="25"/>
      <c r="H118" s="50"/>
      <c r="I118" s="54" t="b">
        <f aca="false">TRUE()</f>
        <v>1</v>
      </c>
      <c r="J118" s="55" t="s">
        <v>445</v>
      </c>
    </row>
    <row r="119" customFormat="false" ht="75" hidden="false" customHeight="true" outlineLevel="0" collapsed="false">
      <c r="A119" s="1"/>
      <c r="B119" s="28" t="n">
        <v>49</v>
      </c>
      <c r="C119" s="23" t="s">
        <v>446</v>
      </c>
      <c r="D119" s="57" t="s">
        <v>447</v>
      </c>
      <c r="E119" s="23" t="s">
        <v>245</v>
      </c>
      <c r="F119" s="9" t="n">
        <v>2024</v>
      </c>
      <c r="G119" s="25"/>
      <c r="H119" s="50"/>
      <c r="I119" s="54" t="b">
        <f aca="false">TRUE()</f>
        <v>1</v>
      </c>
      <c r="J119" s="55" t="s">
        <v>448</v>
      </c>
    </row>
    <row r="120" customFormat="false" ht="45" hidden="false" customHeight="true" outlineLevel="0" collapsed="false">
      <c r="A120" s="34"/>
      <c r="B120" s="9" t="n">
        <v>50</v>
      </c>
      <c r="C120" s="56" t="s">
        <v>449</v>
      </c>
      <c r="D120" s="20" t="s">
        <v>450</v>
      </c>
      <c r="E120" s="20" t="s">
        <v>451</v>
      </c>
      <c r="F120" s="28" t="s">
        <v>371</v>
      </c>
      <c r="G120" s="25"/>
      <c r="H120" s="53" t="b">
        <f aca="false">TRUE()</f>
        <v>1</v>
      </c>
      <c r="I120" s="50"/>
      <c r="J120" s="55" t="s">
        <v>452</v>
      </c>
    </row>
    <row r="121" customFormat="false" ht="75" hidden="false" customHeight="true" outlineLevel="0" collapsed="false">
      <c r="A121" s="1"/>
      <c r="B121" s="28" t="n">
        <v>51</v>
      </c>
      <c r="C121" s="23" t="s">
        <v>453</v>
      </c>
      <c r="D121" s="57" t="s">
        <v>454</v>
      </c>
      <c r="E121" s="55" t="s">
        <v>245</v>
      </c>
      <c r="F121" s="9" t="n">
        <v>2024</v>
      </c>
      <c r="G121" s="25"/>
      <c r="H121" s="50"/>
      <c r="I121" s="54" t="b">
        <f aca="false">TRUE()</f>
        <v>1</v>
      </c>
      <c r="J121" s="55" t="s">
        <v>455</v>
      </c>
    </row>
    <row r="122" customFormat="false" ht="45" hidden="false" customHeight="true" outlineLevel="0" collapsed="false">
      <c r="A122" s="1"/>
      <c r="B122" s="28" t="n">
        <v>52</v>
      </c>
      <c r="C122" s="23" t="s">
        <v>456</v>
      </c>
      <c r="D122" s="57" t="s">
        <v>457</v>
      </c>
      <c r="E122" s="23" t="s">
        <v>458</v>
      </c>
      <c r="F122" s="9" t="n">
        <v>2024</v>
      </c>
      <c r="G122" s="25"/>
      <c r="H122" s="50"/>
      <c r="I122" s="54" t="b">
        <f aca="false">TRUE()</f>
        <v>1</v>
      </c>
      <c r="J122" s="55" t="s">
        <v>459</v>
      </c>
    </row>
    <row r="123" customFormat="false" ht="60" hidden="false" customHeight="true" outlineLevel="0" collapsed="false">
      <c r="A123" s="1"/>
      <c r="B123" s="28" t="n">
        <v>53</v>
      </c>
      <c r="C123" s="23" t="s">
        <v>460</v>
      </c>
      <c r="D123" s="23" t="s">
        <v>461</v>
      </c>
      <c r="E123" s="23" t="s">
        <v>462</v>
      </c>
      <c r="F123" s="9" t="n">
        <v>2024</v>
      </c>
      <c r="G123" s="25"/>
      <c r="H123" s="50"/>
      <c r="I123" s="54" t="b">
        <f aca="false">TRUE()</f>
        <v>1</v>
      </c>
      <c r="J123" s="55" t="s">
        <v>463</v>
      </c>
    </row>
    <row r="124" customFormat="false" ht="60" hidden="false" customHeight="true" outlineLevel="0" collapsed="false">
      <c r="A124" s="1"/>
      <c r="B124" s="28" t="n">
        <v>54</v>
      </c>
      <c r="C124" s="23" t="s">
        <v>464</v>
      </c>
      <c r="D124" s="23" t="s">
        <v>461</v>
      </c>
      <c r="E124" s="23" t="s">
        <v>462</v>
      </c>
      <c r="F124" s="9" t="n">
        <v>2024</v>
      </c>
      <c r="G124" s="25"/>
      <c r="H124" s="50"/>
      <c r="I124" s="54" t="b">
        <f aca="false">TRUE()</f>
        <v>1</v>
      </c>
      <c r="J124" s="55" t="s">
        <v>465</v>
      </c>
    </row>
    <row r="125" customFormat="false" ht="75" hidden="false" customHeight="true" outlineLevel="0" collapsed="false">
      <c r="A125" s="1"/>
      <c r="B125" s="28" t="n">
        <v>55</v>
      </c>
      <c r="C125" s="25" t="s">
        <v>373</v>
      </c>
      <c r="D125" s="23" t="s">
        <v>466</v>
      </c>
      <c r="E125" s="23" t="s">
        <v>170</v>
      </c>
      <c r="F125" s="9" t="n">
        <v>2024</v>
      </c>
      <c r="G125" s="25"/>
      <c r="H125" s="50"/>
      <c r="I125" s="54" t="b">
        <f aca="false">TRUE()</f>
        <v>1</v>
      </c>
      <c r="J125" s="55" t="s">
        <v>467</v>
      </c>
    </row>
    <row r="126" customFormat="false" ht="45" hidden="false" customHeight="true" outlineLevel="0" collapsed="false">
      <c r="A126" s="64"/>
      <c r="B126" s="9" t="n">
        <v>56</v>
      </c>
      <c r="C126" s="56" t="s">
        <v>468</v>
      </c>
      <c r="D126" s="20" t="s">
        <v>469</v>
      </c>
      <c r="E126" s="20" t="s">
        <v>74</v>
      </c>
      <c r="F126" s="9" t="n">
        <v>2024</v>
      </c>
      <c r="G126" s="25"/>
      <c r="H126" s="53" t="b">
        <f aca="false">TRUE()</f>
        <v>1</v>
      </c>
      <c r="I126" s="50"/>
      <c r="J126" s="55" t="s">
        <v>470</v>
      </c>
    </row>
    <row r="127" customFormat="false" ht="45" hidden="false" customHeight="true" outlineLevel="0" collapsed="false">
      <c r="A127" s="64"/>
      <c r="B127" s="9" t="n">
        <v>57</v>
      </c>
      <c r="C127" s="56" t="s">
        <v>471</v>
      </c>
      <c r="D127" s="20" t="s">
        <v>472</v>
      </c>
      <c r="E127" s="23" t="s">
        <v>473</v>
      </c>
      <c r="F127" s="9" t="s">
        <v>336</v>
      </c>
      <c r="G127" s="25"/>
      <c r="H127" s="50"/>
      <c r="I127" s="53" t="b">
        <f aca="false">TRUE()</f>
        <v>1</v>
      </c>
      <c r="J127" s="55" t="s">
        <v>474</v>
      </c>
    </row>
    <row r="128" customFormat="false" ht="60" hidden="false" customHeight="true" outlineLevel="0" collapsed="false">
      <c r="A128" s="1"/>
      <c r="B128" s="28" t="n">
        <v>58</v>
      </c>
      <c r="C128" s="23" t="s">
        <v>475</v>
      </c>
      <c r="D128" s="24" t="s">
        <v>476</v>
      </c>
      <c r="E128" s="20" t="s">
        <v>477</v>
      </c>
      <c r="F128" s="28" t="n">
        <v>2024</v>
      </c>
      <c r="G128" s="25"/>
      <c r="H128" s="54" t="b">
        <f aca="false">TRUE()</f>
        <v>1</v>
      </c>
      <c r="I128" s="50"/>
      <c r="J128" s="55" t="s">
        <v>478</v>
      </c>
    </row>
    <row r="129" customFormat="false" ht="75" hidden="false" customHeight="true" outlineLevel="0" collapsed="false">
      <c r="A129" s="1"/>
      <c r="B129" s="28" t="n">
        <v>59</v>
      </c>
      <c r="C129" s="23" t="s">
        <v>479</v>
      </c>
      <c r="D129" s="57" t="s">
        <v>480</v>
      </c>
      <c r="E129" s="23" t="s">
        <v>245</v>
      </c>
      <c r="F129" s="9" t="n">
        <v>2024</v>
      </c>
      <c r="G129" s="25"/>
      <c r="H129" s="50"/>
      <c r="I129" s="54" t="b">
        <f aca="false">TRUE()</f>
        <v>1</v>
      </c>
      <c r="J129" s="55" t="s">
        <v>481</v>
      </c>
    </row>
    <row r="130" customFormat="false" ht="75" hidden="false" customHeight="true" outlineLevel="0" collapsed="false">
      <c r="A130" s="1"/>
      <c r="B130" s="28" t="n">
        <v>60</v>
      </c>
      <c r="C130" s="23" t="s">
        <v>482</v>
      </c>
      <c r="D130" s="57" t="s">
        <v>483</v>
      </c>
      <c r="E130" s="23" t="s">
        <v>245</v>
      </c>
      <c r="F130" s="9" t="n">
        <v>2024</v>
      </c>
      <c r="G130" s="25"/>
      <c r="H130" s="50"/>
      <c r="I130" s="54" t="b">
        <f aca="false">TRUE()</f>
        <v>1</v>
      </c>
      <c r="J130" s="55" t="s">
        <v>484</v>
      </c>
    </row>
    <row r="131" customFormat="false" ht="60" hidden="false" customHeight="true" outlineLevel="0" collapsed="false">
      <c r="A131" s="1"/>
      <c r="B131" s="28" t="n">
        <v>61</v>
      </c>
      <c r="C131" s="23" t="s">
        <v>485</v>
      </c>
      <c r="D131" s="20" t="s">
        <v>486</v>
      </c>
      <c r="E131" s="23" t="s">
        <v>487</v>
      </c>
      <c r="F131" s="9" t="n">
        <v>2024</v>
      </c>
      <c r="G131" s="25"/>
      <c r="H131" s="50"/>
      <c r="I131" s="54" t="b">
        <f aca="false">TRUE()</f>
        <v>1</v>
      </c>
      <c r="J131" s="55" t="s">
        <v>488</v>
      </c>
    </row>
    <row r="132" customFormat="false" ht="30" hidden="false" customHeight="true" outlineLevel="0" collapsed="false">
      <c r="A132" s="34"/>
      <c r="B132" s="9" t="n">
        <v>62</v>
      </c>
      <c r="C132" s="23" t="s">
        <v>489</v>
      </c>
      <c r="D132" s="37" t="s">
        <v>490</v>
      </c>
      <c r="E132" s="20" t="s">
        <v>491</v>
      </c>
      <c r="F132" s="52" t="n">
        <v>45017</v>
      </c>
      <c r="G132" s="25"/>
      <c r="H132" s="50"/>
      <c r="I132" s="53" t="b">
        <f aca="false">TRUE()</f>
        <v>1</v>
      </c>
      <c r="J132" s="55" t="s">
        <v>492</v>
      </c>
    </row>
    <row r="133" customFormat="false" ht="30" hidden="false" customHeight="true" outlineLevel="0" collapsed="false">
      <c r="A133" s="34"/>
      <c r="B133" s="9" t="n">
        <v>63</v>
      </c>
      <c r="C133" s="23" t="s">
        <v>493</v>
      </c>
      <c r="D133" s="37" t="s">
        <v>494</v>
      </c>
      <c r="E133" s="20" t="s">
        <v>495</v>
      </c>
      <c r="F133" s="36" t="n">
        <v>2023</v>
      </c>
      <c r="G133" s="25"/>
      <c r="H133" s="50"/>
      <c r="I133" s="53" t="b">
        <f aca="false">TRUE()</f>
        <v>1</v>
      </c>
      <c r="J133" s="55" t="s">
        <v>496</v>
      </c>
    </row>
    <row r="134" customFormat="false" ht="30" hidden="false" customHeight="true" outlineLevel="0" collapsed="false">
      <c r="A134" s="34"/>
      <c r="B134" s="9" t="n">
        <v>64</v>
      </c>
      <c r="C134" s="23" t="s">
        <v>497</v>
      </c>
      <c r="D134" s="37" t="s">
        <v>498</v>
      </c>
      <c r="E134" s="20" t="s">
        <v>495</v>
      </c>
      <c r="F134" s="36" t="n">
        <v>2023</v>
      </c>
      <c r="G134" s="25"/>
      <c r="H134" s="50"/>
      <c r="I134" s="53" t="b">
        <f aca="false">TRUE()</f>
        <v>1</v>
      </c>
      <c r="J134" s="55" t="s">
        <v>499</v>
      </c>
    </row>
    <row r="135" customFormat="false" ht="30" hidden="false" customHeight="true" outlineLevel="0" collapsed="false">
      <c r="A135" s="34"/>
      <c r="B135" s="9" t="n">
        <v>65</v>
      </c>
      <c r="C135" s="23" t="s">
        <v>500</v>
      </c>
      <c r="D135" s="37" t="s">
        <v>501</v>
      </c>
      <c r="E135" s="20" t="s">
        <v>502</v>
      </c>
      <c r="F135" s="36" t="n">
        <v>2023</v>
      </c>
      <c r="G135" s="25"/>
      <c r="H135" s="50"/>
      <c r="I135" s="53" t="b">
        <f aca="false">TRUE()</f>
        <v>1</v>
      </c>
      <c r="J135" s="55" t="s">
        <v>503</v>
      </c>
    </row>
    <row r="136" customFormat="false" ht="30" hidden="false" customHeight="true" outlineLevel="0" collapsed="false">
      <c r="A136" s="34"/>
      <c r="B136" s="9" t="n">
        <v>66</v>
      </c>
      <c r="C136" s="23" t="s">
        <v>504</v>
      </c>
      <c r="D136" s="37" t="s">
        <v>505</v>
      </c>
      <c r="E136" s="20" t="s">
        <v>506</v>
      </c>
      <c r="F136" s="36" t="s">
        <v>269</v>
      </c>
      <c r="G136" s="25"/>
      <c r="H136" s="50"/>
      <c r="I136" s="53" t="b">
        <f aca="false">TRUE()</f>
        <v>1</v>
      </c>
      <c r="J136" s="55" t="s">
        <v>507</v>
      </c>
    </row>
    <row r="137" customFormat="false" ht="45" hidden="false" customHeight="true" outlineLevel="0" collapsed="false">
      <c r="A137" s="34"/>
      <c r="B137" s="9" t="n">
        <v>67</v>
      </c>
      <c r="C137" s="56" t="s">
        <v>508</v>
      </c>
      <c r="D137" s="20" t="s">
        <v>509</v>
      </c>
      <c r="E137" s="20" t="s">
        <v>510</v>
      </c>
      <c r="F137" s="9" t="s">
        <v>274</v>
      </c>
      <c r="G137" s="25"/>
      <c r="H137" s="53" t="b">
        <f aca="false">TRUE()</f>
        <v>1</v>
      </c>
      <c r="I137" s="50"/>
      <c r="J137" s="55" t="s">
        <v>511</v>
      </c>
    </row>
    <row r="138" customFormat="false" ht="75" hidden="false" customHeight="true" outlineLevel="0" collapsed="false">
      <c r="A138" s="34"/>
      <c r="B138" s="9" t="n">
        <v>68</v>
      </c>
      <c r="C138" s="37" t="s">
        <v>512</v>
      </c>
      <c r="D138" s="20" t="s">
        <v>513</v>
      </c>
      <c r="E138" s="20" t="s">
        <v>514</v>
      </c>
      <c r="F138" s="9" t="s">
        <v>302</v>
      </c>
      <c r="G138" s="25"/>
      <c r="H138" s="50"/>
      <c r="I138" s="53" t="b">
        <f aca="false">TRUE()</f>
        <v>1</v>
      </c>
      <c r="J138" s="55" t="s">
        <v>515</v>
      </c>
    </row>
    <row r="139" customFormat="false" ht="60" hidden="false" customHeight="true" outlineLevel="0" collapsed="false">
      <c r="A139" s="34"/>
      <c r="B139" s="9" t="n">
        <v>69</v>
      </c>
      <c r="C139" s="37" t="s">
        <v>516</v>
      </c>
      <c r="D139" s="20" t="s">
        <v>517</v>
      </c>
      <c r="E139" s="20" t="s">
        <v>518</v>
      </c>
      <c r="F139" s="9" t="n">
        <v>2024</v>
      </c>
      <c r="G139" s="25"/>
      <c r="H139" s="53" t="b">
        <f aca="false">TRUE()</f>
        <v>1</v>
      </c>
      <c r="I139" s="50"/>
      <c r="J139" s="55" t="s">
        <v>519</v>
      </c>
    </row>
    <row r="140" customFormat="false" ht="45" hidden="false" customHeight="true" outlineLevel="0" collapsed="false">
      <c r="A140" s="34"/>
      <c r="B140" s="9" t="n">
        <v>70</v>
      </c>
      <c r="C140" s="37" t="s">
        <v>520</v>
      </c>
      <c r="D140" s="20" t="s">
        <v>521</v>
      </c>
      <c r="E140" s="20" t="s">
        <v>522</v>
      </c>
      <c r="F140" s="9" t="s">
        <v>307</v>
      </c>
      <c r="G140" s="25"/>
      <c r="H140" s="53" t="b">
        <f aca="false">TRUE()</f>
        <v>1</v>
      </c>
      <c r="I140" s="50"/>
      <c r="J140" s="55" t="s">
        <v>523</v>
      </c>
    </row>
    <row r="141" customFormat="false" ht="75" hidden="false" customHeight="true" outlineLevel="0" collapsed="false">
      <c r="A141" s="34"/>
      <c r="B141" s="9" t="n">
        <v>71</v>
      </c>
      <c r="C141" s="37" t="s">
        <v>524</v>
      </c>
      <c r="D141" s="20" t="s">
        <v>525</v>
      </c>
      <c r="E141" s="20" t="s">
        <v>526</v>
      </c>
      <c r="F141" s="59" t="n">
        <v>45383</v>
      </c>
      <c r="G141" s="25"/>
      <c r="H141" s="50"/>
      <c r="I141" s="53" t="b">
        <f aca="false">TRUE()</f>
        <v>1</v>
      </c>
      <c r="J141" s="55" t="s">
        <v>527</v>
      </c>
    </row>
    <row r="142" customFormat="false" ht="13.5" hidden="false" customHeight="true" outlineLevel="0" collapsed="false">
      <c r="A142" s="34"/>
      <c r="B142" s="43" t="s">
        <v>528</v>
      </c>
      <c r="C142" s="43"/>
      <c r="D142" s="43"/>
      <c r="E142" s="43"/>
      <c r="F142" s="43"/>
      <c r="G142" s="43" t="s">
        <v>252</v>
      </c>
      <c r="H142" s="65" t="n">
        <v>36</v>
      </c>
      <c r="I142" s="65" t="n">
        <v>35</v>
      </c>
      <c r="J142" s="65" t="n">
        <v>71</v>
      </c>
    </row>
    <row r="143" customFormat="false" ht="13.5" hidden="false" customHeight="true" outlineLevel="0" collapsed="false">
      <c r="A143" s="1"/>
      <c r="B143" s="46"/>
      <c r="C143" s="46"/>
      <c r="D143" s="46"/>
      <c r="E143" s="46"/>
      <c r="F143" s="46"/>
      <c r="G143" s="46"/>
      <c r="H143" s="46"/>
      <c r="I143" s="46"/>
      <c r="J143" s="46"/>
    </row>
    <row r="144" customFormat="false" ht="13.5" hidden="false" customHeight="true" outlineLevel="0" collapsed="false">
      <c r="A144" s="1"/>
      <c r="B144" s="47" t="s">
        <v>529</v>
      </c>
      <c r="C144" s="47"/>
      <c r="D144" s="47"/>
      <c r="E144" s="47"/>
      <c r="F144" s="47"/>
      <c r="G144" s="47"/>
      <c r="H144" s="47"/>
      <c r="I144" s="47"/>
      <c r="J144" s="47"/>
    </row>
    <row r="145" customFormat="false" ht="75" hidden="false" customHeight="true" outlineLevel="0" collapsed="false">
      <c r="A145" s="1"/>
      <c r="B145" s="28" t="n">
        <v>1</v>
      </c>
      <c r="C145" s="23" t="s">
        <v>530</v>
      </c>
      <c r="D145" s="23" t="s">
        <v>531</v>
      </c>
      <c r="E145" s="23" t="s">
        <v>532</v>
      </c>
      <c r="F145" s="29" t="n">
        <v>45536</v>
      </c>
      <c r="G145" s="50"/>
      <c r="H145" s="50"/>
      <c r="I145" s="54" t="b">
        <f aca="false">TRUE()</f>
        <v>1</v>
      </c>
      <c r="J145" s="51" t="s">
        <v>533</v>
      </c>
    </row>
    <row r="146" customFormat="false" ht="45" hidden="false" customHeight="true" outlineLevel="0" collapsed="false">
      <c r="A146" s="1"/>
      <c r="B146" s="28" t="n">
        <v>2</v>
      </c>
      <c r="C146" s="23" t="s">
        <v>534</v>
      </c>
      <c r="D146" s="23" t="s">
        <v>535</v>
      </c>
      <c r="E146" s="23" t="s">
        <v>532</v>
      </c>
      <c r="F146" s="48" t="n">
        <v>45566</v>
      </c>
      <c r="G146" s="50"/>
      <c r="H146" s="50"/>
      <c r="I146" s="54" t="b">
        <f aca="false">TRUE()</f>
        <v>1</v>
      </c>
      <c r="J146" s="51" t="s">
        <v>536</v>
      </c>
    </row>
    <row r="147" customFormat="false" ht="45" hidden="false" customHeight="true" outlineLevel="0" collapsed="false">
      <c r="A147" s="1"/>
      <c r="B147" s="28" t="n">
        <v>3</v>
      </c>
      <c r="C147" s="23" t="s">
        <v>537</v>
      </c>
      <c r="D147" s="57" t="s">
        <v>538</v>
      </c>
      <c r="E147" s="23" t="s">
        <v>539</v>
      </c>
      <c r="F147" s="59" t="n">
        <v>45597</v>
      </c>
      <c r="G147" s="50"/>
      <c r="H147" s="50"/>
      <c r="I147" s="54" t="b">
        <f aca="false">TRUE()</f>
        <v>1</v>
      </c>
      <c r="J147" s="55" t="s">
        <v>540</v>
      </c>
    </row>
    <row r="148" customFormat="false" ht="60" hidden="false" customHeight="true" outlineLevel="0" collapsed="false">
      <c r="A148" s="66"/>
      <c r="B148" s="9" t="n">
        <v>4</v>
      </c>
      <c r="C148" s="23" t="s">
        <v>541</v>
      </c>
      <c r="D148" s="57" t="s">
        <v>542</v>
      </c>
      <c r="E148" s="23" t="s">
        <v>543</v>
      </c>
      <c r="F148" s="9" t="s">
        <v>544</v>
      </c>
      <c r="G148" s="50"/>
      <c r="H148" s="54" t="b">
        <f aca="false">TRUE()</f>
        <v>1</v>
      </c>
      <c r="I148" s="50"/>
      <c r="J148" s="55" t="s">
        <v>545</v>
      </c>
    </row>
    <row r="149" customFormat="false" ht="60" hidden="false" customHeight="true" outlineLevel="0" collapsed="false">
      <c r="A149" s="34"/>
      <c r="B149" s="9" t="n">
        <v>5</v>
      </c>
      <c r="C149" s="23" t="s">
        <v>546</v>
      </c>
      <c r="D149" s="23" t="s">
        <v>547</v>
      </c>
      <c r="E149" s="23" t="s">
        <v>548</v>
      </c>
      <c r="F149" s="9" t="s">
        <v>549</v>
      </c>
      <c r="G149" s="50"/>
      <c r="H149" s="53" t="b">
        <f aca="false">TRUE()</f>
        <v>1</v>
      </c>
      <c r="I149" s="50"/>
      <c r="J149" s="55" t="s">
        <v>550</v>
      </c>
    </row>
    <row r="150" customFormat="false" ht="75" hidden="false" customHeight="true" outlineLevel="0" collapsed="false">
      <c r="A150" s="1"/>
      <c r="B150" s="9" t="n">
        <v>6</v>
      </c>
      <c r="C150" s="23" t="s">
        <v>551</v>
      </c>
      <c r="D150" s="23" t="s">
        <v>552</v>
      </c>
      <c r="E150" s="23" t="s">
        <v>553</v>
      </c>
      <c r="F150" s="59" t="n">
        <v>45536</v>
      </c>
      <c r="G150" s="50"/>
      <c r="H150" s="60" t="b">
        <f aca="false">TRUE()</f>
        <v>1</v>
      </c>
      <c r="I150" s="50"/>
      <c r="J150" s="55" t="s">
        <v>554</v>
      </c>
    </row>
    <row r="151" customFormat="false" ht="30" hidden="false" customHeight="true" outlineLevel="0" collapsed="false">
      <c r="A151" s="34"/>
      <c r="B151" s="9" t="n">
        <v>7</v>
      </c>
      <c r="C151" s="25" t="s">
        <v>555</v>
      </c>
      <c r="D151" s="23" t="s">
        <v>556</v>
      </c>
      <c r="E151" s="23" t="s">
        <v>557</v>
      </c>
      <c r="F151" s="9" t="s">
        <v>558</v>
      </c>
      <c r="G151" s="50"/>
      <c r="H151" s="53" t="b">
        <f aca="false">TRUE()</f>
        <v>1</v>
      </c>
      <c r="I151" s="50"/>
      <c r="J151" s="55" t="s">
        <v>559</v>
      </c>
    </row>
    <row r="152" customFormat="false" ht="60" hidden="false" customHeight="true" outlineLevel="0" collapsed="false">
      <c r="A152" s="1"/>
      <c r="B152" s="28" t="n">
        <v>8</v>
      </c>
      <c r="C152" s="23" t="s">
        <v>460</v>
      </c>
      <c r="D152" s="57" t="s">
        <v>461</v>
      </c>
      <c r="E152" s="23" t="s">
        <v>560</v>
      </c>
      <c r="F152" s="59" t="n">
        <v>45536</v>
      </c>
      <c r="G152" s="50"/>
      <c r="H152" s="50"/>
      <c r="I152" s="54" t="b">
        <f aca="false">TRUE()</f>
        <v>1</v>
      </c>
      <c r="J152" s="55" t="s">
        <v>561</v>
      </c>
    </row>
    <row r="153" customFormat="false" ht="30" hidden="false" customHeight="true" outlineLevel="0" collapsed="false">
      <c r="A153" s="1"/>
      <c r="B153" s="9" t="n">
        <v>9</v>
      </c>
      <c r="C153" s="23" t="s">
        <v>562</v>
      </c>
      <c r="D153" s="57" t="s">
        <v>563</v>
      </c>
      <c r="E153" s="23" t="s">
        <v>564</v>
      </c>
      <c r="F153" s="59" t="n">
        <v>45597</v>
      </c>
      <c r="G153" s="50"/>
      <c r="H153" s="53" t="b">
        <f aca="false">TRUE()</f>
        <v>1</v>
      </c>
      <c r="I153" s="67"/>
      <c r="J153" s="55" t="s">
        <v>565</v>
      </c>
    </row>
    <row r="154" customFormat="false" ht="75" hidden="false" customHeight="true" outlineLevel="0" collapsed="false">
      <c r="A154" s="1"/>
      <c r="B154" s="28" t="n">
        <v>10</v>
      </c>
      <c r="C154" s="23" t="s">
        <v>566</v>
      </c>
      <c r="D154" s="57" t="s">
        <v>567</v>
      </c>
      <c r="E154" s="55" t="s">
        <v>568</v>
      </c>
      <c r="F154" s="9" t="s">
        <v>569</v>
      </c>
      <c r="G154" s="50"/>
      <c r="H154" s="50"/>
      <c r="I154" s="54" t="b">
        <f aca="false">TRUE()</f>
        <v>1</v>
      </c>
      <c r="J154" s="55" t="s">
        <v>570</v>
      </c>
    </row>
    <row r="155" customFormat="false" ht="60" hidden="false" customHeight="true" outlineLevel="0" collapsed="false">
      <c r="A155" s="1"/>
      <c r="B155" s="9" t="n">
        <v>11</v>
      </c>
      <c r="C155" s="23" t="s">
        <v>571</v>
      </c>
      <c r="D155" s="23" t="s">
        <v>572</v>
      </c>
      <c r="E155" s="23" t="s">
        <v>330</v>
      </c>
      <c r="F155" s="9" t="s">
        <v>569</v>
      </c>
      <c r="G155" s="50"/>
      <c r="H155" s="50"/>
      <c r="I155" s="60" t="b">
        <f aca="false">TRUE()</f>
        <v>1</v>
      </c>
      <c r="J155" s="55" t="s">
        <v>570</v>
      </c>
    </row>
    <row r="156" customFormat="false" ht="60" hidden="false" customHeight="true" outlineLevel="0" collapsed="false">
      <c r="A156" s="1"/>
      <c r="B156" s="28" t="n">
        <v>12</v>
      </c>
      <c r="C156" s="23" t="s">
        <v>573</v>
      </c>
      <c r="D156" s="57" t="s">
        <v>574</v>
      </c>
      <c r="E156" s="23" t="s">
        <v>575</v>
      </c>
      <c r="F156" s="59" t="n">
        <v>45597</v>
      </c>
      <c r="G156" s="50"/>
      <c r="H156" s="60" t="b">
        <f aca="false">TRUE()</f>
        <v>1</v>
      </c>
      <c r="I156" s="50"/>
      <c r="J156" s="55" t="s">
        <v>576</v>
      </c>
    </row>
    <row r="157" customFormat="false" ht="60" hidden="false" customHeight="true" outlineLevel="0" collapsed="false">
      <c r="A157" s="1"/>
      <c r="B157" s="28" t="n">
        <v>13</v>
      </c>
      <c r="C157" s="23" t="s">
        <v>412</v>
      </c>
      <c r="D157" s="23" t="s">
        <v>577</v>
      </c>
      <c r="E157" s="23" t="s">
        <v>414</v>
      </c>
      <c r="F157" s="29" t="n">
        <v>45597</v>
      </c>
      <c r="G157" s="50"/>
      <c r="H157" s="49" t="b">
        <f aca="false">TRUE()</f>
        <v>1</v>
      </c>
      <c r="I157" s="50"/>
      <c r="J157" s="55" t="s">
        <v>578</v>
      </c>
    </row>
    <row r="158" customFormat="false" ht="45" hidden="false" customHeight="true" outlineLevel="0" collapsed="false">
      <c r="A158" s="1"/>
      <c r="B158" s="28" t="n">
        <v>14</v>
      </c>
      <c r="C158" s="23" t="s">
        <v>579</v>
      </c>
      <c r="D158" s="23" t="s">
        <v>580</v>
      </c>
      <c r="E158" s="23" t="s">
        <v>581</v>
      </c>
      <c r="F158" s="29" t="n">
        <v>45627</v>
      </c>
      <c r="G158" s="50"/>
      <c r="H158" s="49" t="b">
        <f aca="false">TRUE()</f>
        <v>1</v>
      </c>
      <c r="I158" s="50"/>
      <c r="J158" s="51" t="s">
        <v>582</v>
      </c>
    </row>
    <row r="159" customFormat="false" ht="60" hidden="false" customHeight="true" outlineLevel="0" collapsed="false">
      <c r="A159" s="1"/>
      <c r="B159" s="28" t="n">
        <v>15</v>
      </c>
      <c r="C159" s="23" t="s">
        <v>583</v>
      </c>
      <c r="D159" s="23" t="s">
        <v>584</v>
      </c>
      <c r="E159" s="23" t="s">
        <v>585</v>
      </c>
      <c r="F159" s="9" t="s">
        <v>569</v>
      </c>
      <c r="G159" s="50"/>
      <c r="H159" s="50"/>
      <c r="I159" s="60" t="b">
        <f aca="false">TRUE()</f>
        <v>1</v>
      </c>
      <c r="J159" s="55" t="s">
        <v>586</v>
      </c>
    </row>
    <row r="160" customFormat="false" ht="60" hidden="false" customHeight="true" outlineLevel="0" collapsed="false">
      <c r="A160" s="1"/>
      <c r="B160" s="9" t="n">
        <v>16</v>
      </c>
      <c r="C160" s="23" t="s">
        <v>587</v>
      </c>
      <c r="D160" s="57" t="s">
        <v>588</v>
      </c>
      <c r="E160" s="23" t="s">
        <v>27</v>
      </c>
      <c r="F160" s="9" t="s">
        <v>544</v>
      </c>
      <c r="G160" s="50"/>
      <c r="H160" s="60" t="b">
        <f aca="false">TRUE()</f>
        <v>1</v>
      </c>
      <c r="I160" s="50"/>
      <c r="J160" s="55" t="s">
        <v>589</v>
      </c>
    </row>
    <row r="161" customFormat="false" ht="60" hidden="false" customHeight="true" outlineLevel="0" collapsed="false">
      <c r="A161" s="1"/>
      <c r="B161" s="28" t="n">
        <v>17</v>
      </c>
      <c r="C161" s="23" t="s">
        <v>590</v>
      </c>
      <c r="D161" s="57" t="s">
        <v>591</v>
      </c>
      <c r="E161" s="23" t="s">
        <v>592</v>
      </c>
      <c r="F161" s="9" t="s">
        <v>544</v>
      </c>
      <c r="G161" s="50"/>
      <c r="H161" s="54" t="b">
        <f aca="false">TRUE()</f>
        <v>1</v>
      </c>
      <c r="I161" s="50"/>
      <c r="J161" s="55" t="s">
        <v>593</v>
      </c>
    </row>
    <row r="162" customFormat="false" ht="165" hidden="false" customHeight="true" outlineLevel="0" collapsed="false">
      <c r="A162" s="1"/>
      <c r="B162" s="9" t="n">
        <v>18</v>
      </c>
      <c r="C162" s="23" t="s">
        <v>594</v>
      </c>
      <c r="D162" s="20" t="s">
        <v>595</v>
      </c>
      <c r="E162" s="20" t="s">
        <v>596</v>
      </c>
      <c r="F162" s="9" t="s">
        <v>558</v>
      </c>
      <c r="G162" s="50"/>
      <c r="H162" s="50"/>
      <c r="I162" s="49" t="b">
        <f aca="false">TRUE()</f>
        <v>1</v>
      </c>
      <c r="J162" s="55" t="s">
        <v>597</v>
      </c>
    </row>
    <row r="163" customFormat="false" ht="60" hidden="false" customHeight="true" outlineLevel="0" collapsed="false">
      <c r="A163" s="1"/>
      <c r="B163" s="28" t="n">
        <v>19</v>
      </c>
      <c r="C163" s="23" t="s">
        <v>598</v>
      </c>
      <c r="D163" s="23" t="s">
        <v>599</v>
      </c>
      <c r="E163" s="23" t="s">
        <v>600</v>
      </c>
      <c r="F163" s="59" t="n">
        <v>45901</v>
      </c>
      <c r="G163" s="50"/>
      <c r="H163" s="50"/>
      <c r="I163" s="49" t="b">
        <f aca="false">TRUE()</f>
        <v>1</v>
      </c>
      <c r="J163" s="55" t="s">
        <v>601</v>
      </c>
    </row>
    <row r="164" customFormat="false" ht="60" hidden="false" customHeight="true" outlineLevel="0" collapsed="false">
      <c r="A164" s="1"/>
      <c r="B164" s="9" t="n">
        <v>20</v>
      </c>
      <c r="C164" s="23" t="s">
        <v>602</v>
      </c>
      <c r="D164" s="23" t="s">
        <v>603</v>
      </c>
      <c r="E164" s="23" t="s">
        <v>604</v>
      </c>
      <c r="F164" s="59" t="n">
        <v>45901</v>
      </c>
      <c r="G164" s="50"/>
      <c r="H164" s="50"/>
      <c r="I164" s="49" t="b">
        <f aca="false">TRUE()</f>
        <v>1</v>
      </c>
      <c r="J164" s="55" t="s">
        <v>605</v>
      </c>
    </row>
    <row r="165" customFormat="false" ht="60" hidden="false" customHeight="true" outlineLevel="0" collapsed="false">
      <c r="A165" s="1"/>
      <c r="B165" s="28" t="n">
        <v>21</v>
      </c>
      <c r="C165" s="23" t="s">
        <v>606</v>
      </c>
      <c r="D165" s="23" t="s">
        <v>607</v>
      </c>
      <c r="E165" s="23" t="s">
        <v>608</v>
      </c>
      <c r="F165" s="48" t="n">
        <v>45689</v>
      </c>
      <c r="G165" s="50"/>
      <c r="H165" s="49" t="b">
        <f aca="false">TRUE()</f>
        <v>1</v>
      </c>
      <c r="I165" s="50"/>
      <c r="J165" s="51" t="s">
        <v>609</v>
      </c>
    </row>
    <row r="166" customFormat="false" ht="45" hidden="false" customHeight="true" outlineLevel="0" collapsed="false">
      <c r="A166" s="1"/>
      <c r="B166" s="9" t="n">
        <v>22</v>
      </c>
      <c r="C166" s="23" t="s">
        <v>610</v>
      </c>
      <c r="D166" s="23" t="s">
        <v>611</v>
      </c>
      <c r="E166" s="23" t="s">
        <v>612</v>
      </c>
      <c r="F166" s="9" t="s">
        <v>613</v>
      </c>
      <c r="G166" s="50"/>
      <c r="H166" s="49" t="b">
        <f aca="false">TRUE()</f>
        <v>1</v>
      </c>
      <c r="I166" s="50"/>
      <c r="J166" s="55" t="s">
        <v>614</v>
      </c>
    </row>
    <row r="167" customFormat="false" ht="60" hidden="false" customHeight="true" outlineLevel="0" collapsed="false">
      <c r="A167" s="1"/>
      <c r="B167" s="28" t="n">
        <v>23</v>
      </c>
      <c r="C167" s="23" t="s">
        <v>615</v>
      </c>
      <c r="D167" s="23" t="s">
        <v>616</v>
      </c>
      <c r="E167" s="23" t="s">
        <v>617</v>
      </c>
      <c r="F167" s="9" t="s">
        <v>618</v>
      </c>
      <c r="G167" s="50"/>
      <c r="H167" s="49" t="b">
        <f aca="false">TRUE()</f>
        <v>1</v>
      </c>
      <c r="I167" s="50"/>
      <c r="J167" s="55" t="s">
        <v>619</v>
      </c>
    </row>
    <row r="168" customFormat="false" ht="45" hidden="false" customHeight="true" outlineLevel="0" collapsed="false">
      <c r="A168" s="1"/>
      <c r="B168" s="9" t="n">
        <v>24</v>
      </c>
      <c r="C168" s="23" t="s">
        <v>620</v>
      </c>
      <c r="D168" s="23" t="s">
        <v>621</v>
      </c>
      <c r="E168" s="23" t="s">
        <v>622</v>
      </c>
      <c r="F168" s="9" t="s">
        <v>623</v>
      </c>
      <c r="G168" s="50"/>
      <c r="H168" s="49" t="b">
        <f aca="false">TRUE()</f>
        <v>1</v>
      </c>
      <c r="I168" s="50"/>
      <c r="J168" s="55" t="s">
        <v>624</v>
      </c>
    </row>
    <row r="169" customFormat="false" ht="45" hidden="false" customHeight="true" outlineLevel="0" collapsed="false">
      <c r="A169" s="1"/>
      <c r="B169" s="28" t="n">
        <v>25</v>
      </c>
      <c r="C169" s="23" t="s">
        <v>625</v>
      </c>
      <c r="D169" s="23" t="s">
        <v>626</v>
      </c>
      <c r="E169" s="23" t="s">
        <v>622</v>
      </c>
      <c r="F169" s="9" t="s">
        <v>627</v>
      </c>
      <c r="G169" s="50"/>
      <c r="H169" s="49" t="b">
        <f aca="false">TRUE()</f>
        <v>1</v>
      </c>
      <c r="I169" s="50"/>
      <c r="J169" s="55" t="s">
        <v>628</v>
      </c>
    </row>
    <row r="170" customFormat="false" ht="45" hidden="false" customHeight="true" outlineLevel="0" collapsed="false">
      <c r="A170" s="1"/>
      <c r="B170" s="9" t="n">
        <v>26</v>
      </c>
      <c r="C170" s="23" t="s">
        <v>629</v>
      </c>
      <c r="D170" s="23" t="s">
        <v>630</v>
      </c>
      <c r="E170" s="23" t="s">
        <v>617</v>
      </c>
      <c r="F170" s="9" t="s">
        <v>618</v>
      </c>
      <c r="G170" s="50"/>
      <c r="H170" s="49" t="b">
        <f aca="false">TRUE()</f>
        <v>1</v>
      </c>
      <c r="I170" s="50"/>
      <c r="J170" s="55" t="s">
        <v>631</v>
      </c>
    </row>
    <row r="171" customFormat="false" ht="45" hidden="false" customHeight="true" outlineLevel="0" collapsed="false">
      <c r="A171" s="1"/>
      <c r="B171" s="28" t="n">
        <v>27</v>
      </c>
      <c r="C171" s="23" t="s">
        <v>632</v>
      </c>
      <c r="D171" s="23" t="s">
        <v>633</v>
      </c>
      <c r="E171" s="23" t="s">
        <v>634</v>
      </c>
      <c r="F171" s="9" t="s">
        <v>618</v>
      </c>
      <c r="G171" s="50"/>
      <c r="H171" s="49" t="b">
        <f aca="false">TRUE()</f>
        <v>1</v>
      </c>
      <c r="I171" s="50"/>
      <c r="J171" s="55" t="s">
        <v>635</v>
      </c>
    </row>
    <row r="172" customFormat="false" ht="45" hidden="false" customHeight="true" outlineLevel="0" collapsed="false">
      <c r="A172" s="1"/>
      <c r="B172" s="9" t="n">
        <v>28</v>
      </c>
      <c r="C172" s="23" t="s">
        <v>636</v>
      </c>
      <c r="D172" s="23" t="s">
        <v>637</v>
      </c>
      <c r="E172" s="23" t="s">
        <v>638</v>
      </c>
      <c r="F172" s="9" t="s">
        <v>639</v>
      </c>
      <c r="G172" s="50"/>
      <c r="H172" s="49" t="b">
        <f aca="false">TRUE()</f>
        <v>1</v>
      </c>
      <c r="I172" s="50"/>
      <c r="J172" s="55" t="s">
        <v>640</v>
      </c>
    </row>
    <row r="173" customFormat="false" ht="60" hidden="false" customHeight="true" outlineLevel="0" collapsed="false">
      <c r="A173" s="1"/>
      <c r="B173" s="28" t="n">
        <v>29</v>
      </c>
      <c r="C173" s="23" t="s">
        <v>641</v>
      </c>
      <c r="D173" s="23" t="s">
        <v>642</v>
      </c>
      <c r="E173" s="23" t="s">
        <v>638</v>
      </c>
      <c r="F173" s="9" t="s">
        <v>643</v>
      </c>
      <c r="G173" s="50"/>
      <c r="H173" s="49" t="b">
        <f aca="false">TRUE()</f>
        <v>1</v>
      </c>
      <c r="I173" s="50"/>
      <c r="J173" s="55" t="s">
        <v>644</v>
      </c>
    </row>
    <row r="174" customFormat="false" ht="30" hidden="false" customHeight="true" outlineLevel="0" collapsed="false">
      <c r="A174" s="34"/>
      <c r="B174" s="9" t="n">
        <v>30</v>
      </c>
      <c r="C174" s="25" t="s">
        <v>645</v>
      </c>
      <c r="D174" s="23" t="s">
        <v>646</v>
      </c>
      <c r="E174" s="23" t="s">
        <v>647</v>
      </c>
      <c r="F174" s="9" t="s">
        <v>648</v>
      </c>
      <c r="G174" s="50"/>
      <c r="H174" s="53" t="b">
        <f aca="false">TRUE()</f>
        <v>1</v>
      </c>
      <c r="I174" s="50"/>
      <c r="J174" s="55" t="s">
        <v>649</v>
      </c>
    </row>
    <row r="175" customFormat="false" ht="60" hidden="false" customHeight="true" outlineLevel="0" collapsed="false">
      <c r="A175" s="1"/>
      <c r="B175" s="28" t="n">
        <v>31</v>
      </c>
      <c r="C175" s="23" t="s">
        <v>650</v>
      </c>
      <c r="D175" s="23" t="s">
        <v>651</v>
      </c>
      <c r="E175" s="23" t="s">
        <v>652</v>
      </c>
      <c r="F175" s="9" t="s">
        <v>618</v>
      </c>
      <c r="G175" s="50"/>
      <c r="H175" s="49" t="b">
        <f aca="false">TRUE()</f>
        <v>1</v>
      </c>
      <c r="I175" s="50"/>
      <c r="J175" s="55" t="s">
        <v>653</v>
      </c>
    </row>
    <row r="176" customFormat="false" ht="45" hidden="false" customHeight="true" outlineLevel="0" collapsed="false">
      <c r="A176" s="1"/>
      <c r="B176" s="9" t="n">
        <v>32</v>
      </c>
      <c r="C176" s="23" t="s">
        <v>654</v>
      </c>
      <c r="D176" s="57" t="s">
        <v>655</v>
      </c>
      <c r="E176" s="23" t="s">
        <v>656</v>
      </c>
      <c r="F176" s="9" t="s">
        <v>623</v>
      </c>
      <c r="G176" s="50"/>
      <c r="H176" s="50"/>
      <c r="I176" s="49" t="b">
        <f aca="false">TRUE()</f>
        <v>1</v>
      </c>
      <c r="J176" s="55" t="s">
        <v>657</v>
      </c>
    </row>
    <row r="177" customFormat="false" ht="45" hidden="false" customHeight="true" outlineLevel="0" collapsed="false">
      <c r="A177" s="1"/>
      <c r="B177" s="9" t="n">
        <v>33</v>
      </c>
      <c r="C177" s="23" t="s">
        <v>658</v>
      </c>
      <c r="D177" s="57" t="s">
        <v>659</v>
      </c>
      <c r="E177" s="23" t="s">
        <v>660</v>
      </c>
      <c r="F177" s="59" t="n">
        <v>45748</v>
      </c>
      <c r="G177" s="50"/>
      <c r="H177" s="50"/>
      <c r="I177" s="49" t="b">
        <f aca="false">TRUE()</f>
        <v>1</v>
      </c>
      <c r="J177" s="55" t="s">
        <v>661</v>
      </c>
    </row>
    <row r="178" customFormat="false" ht="30" hidden="false" customHeight="true" outlineLevel="0" collapsed="false">
      <c r="A178" s="34"/>
      <c r="B178" s="9" t="n">
        <v>34</v>
      </c>
      <c r="C178" s="23" t="s">
        <v>662</v>
      </c>
      <c r="D178" s="23" t="s">
        <v>663</v>
      </c>
      <c r="E178" s="23" t="s">
        <v>664</v>
      </c>
      <c r="F178" s="59" t="n">
        <v>45597</v>
      </c>
      <c r="G178" s="50"/>
      <c r="H178" s="50"/>
      <c r="I178" s="53" t="b">
        <f aca="false">TRUE()</f>
        <v>1</v>
      </c>
      <c r="J178" s="55" t="s">
        <v>665</v>
      </c>
    </row>
    <row r="179" customFormat="false" ht="30" hidden="false" customHeight="true" outlineLevel="0" collapsed="false">
      <c r="A179" s="66"/>
      <c r="B179" s="28" t="n">
        <v>35</v>
      </c>
      <c r="C179" s="23" t="s">
        <v>666</v>
      </c>
      <c r="D179" s="23" t="s">
        <v>667</v>
      </c>
      <c r="E179" s="23" t="s">
        <v>668</v>
      </c>
      <c r="F179" s="9" t="s">
        <v>639</v>
      </c>
      <c r="G179" s="50"/>
      <c r="H179" s="49" t="b">
        <f aca="false">TRUE()</f>
        <v>1</v>
      </c>
      <c r="I179" s="50"/>
      <c r="J179" s="55" t="s">
        <v>669</v>
      </c>
    </row>
    <row r="180" customFormat="false" ht="60" hidden="false" customHeight="true" outlineLevel="0" collapsed="false">
      <c r="A180" s="1"/>
      <c r="B180" s="9" t="n">
        <v>36</v>
      </c>
      <c r="C180" s="23" t="s">
        <v>670</v>
      </c>
      <c r="D180" s="23" t="s">
        <v>671</v>
      </c>
      <c r="E180" s="23" t="s">
        <v>672</v>
      </c>
      <c r="F180" s="9" t="s">
        <v>618</v>
      </c>
      <c r="G180" s="50"/>
      <c r="H180" s="49" t="b">
        <f aca="false">TRUE()</f>
        <v>1</v>
      </c>
      <c r="I180" s="50"/>
      <c r="J180" s="55" t="s">
        <v>673</v>
      </c>
    </row>
    <row r="181" customFormat="false" ht="45" hidden="false" customHeight="true" outlineLevel="0" collapsed="false">
      <c r="A181" s="1"/>
      <c r="B181" s="28" t="n">
        <v>37</v>
      </c>
      <c r="C181" s="23" t="s">
        <v>674</v>
      </c>
      <c r="D181" s="23" t="s">
        <v>675</v>
      </c>
      <c r="E181" s="23" t="s">
        <v>604</v>
      </c>
      <c r="F181" s="9" t="s">
        <v>618</v>
      </c>
      <c r="G181" s="50"/>
      <c r="H181" s="49" t="b">
        <f aca="false">TRUE()</f>
        <v>1</v>
      </c>
      <c r="I181" s="50"/>
      <c r="J181" s="55" t="s">
        <v>676</v>
      </c>
    </row>
    <row r="182" customFormat="false" ht="60" hidden="false" customHeight="true" outlineLevel="0" collapsed="false">
      <c r="A182" s="1"/>
      <c r="B182" s="9" t="n">
        <v>38</v>
      </c>
      <c r="C182" s="23" t="s">
        <v>677</v>
      </c>
      <c r="D182" s="23" t="s">
        <v>678</v>
      </c>
      <c r="E182" s="23" t="s">
        <v>679</v>
      </c>
      <c r="F182" s="9" t="s">
        <v>558</v>
      </c>
      <c r="G182" s="50"/>
      <c r="H182" s="49" t="b">
        <f aca="false">TRUE()</f>
        <v>1</v>
      </c>
      <c r="I182" s="50"/>
      <c r="J182" s="55" t="s">
        <v>680</v>
      </c>
    </row>
    <row r="183" customFormat="false" ht="60" hidden="false" customHeight="true" outlineLevel="0" collapsed="false">
      <c r="A183" s="64"/>
      <c r="B183" s="28" t="n">
        <v>39</v>
      </c>
      <c r="C183" s="23" t="s">
        <v>681</v>
      </c>
      <c r="D183" s="23" t="s">
        <v>682</v>
      </c>
      <c r="E183" s="23" t="s">
        <v>683</v>
      </c>
      <c r="F183" s="28" t="s">
        <v>618</v>
      </c>
      <c r="G183" s="50"/>
      <c r="H183" s="49" t="b">
        <f aca="false">TRUE()</f>
        <v>1</v>
      </c>
      <c r="I183" s="50"/>
      <c r="J183" s="55" t="s">
        <v>684</v>
      </c>
    </row>
    <row r="184" customFormat="false" ht="60" hidden="false" customHeight="true" outlineLevel="0" collapsed="false">
      <c r="A184" s="64"/>
      <c r="B184" s="9" t="n">
        <v>40</v>
      </c>
      <c r="C184" s="23" t="s">
        <v>685</v>
      </c>
      <c r="D184" s="23" t="s">
        <v>686</v>
      </c>
      <c r="E184" s="23" t="s">
        <v>683</v>
      </c>
      <c r="F184" s="28" t="s">
        <v>618</v>
      </c>
      <c r="G184" s="50"/>
      <c r="H184" s="49" t="b">
        <f aca="false">TRUE()</f>
        <v>1</v>
      </c>
      <c r="I184" s="50"/>
      <c r="J184" s="55" t="s">
        <v>687</v>
      </c>
    </row>
    <row r="185" customFormat="false" ht="60" hidden="false" customHeight="true" outlineLevel="0" collapsed="false">
      <c r="A185" s="64"/>
      <c r="B185" s="28" t="n">
        <v>41</v>
      </c>
      <c r="C185" s="23" t="s">
        <v>688</v>
      </c>
      <c r="D185" s="23" t="s">
        <v>689</v>
      </c>
      <c r="E185" s="23" t="s">
        <v>683</v>
      </c>
      <c r="F185" s="28" t="s">
        <v>618</v>
      </c>
      <c r="G185" s="50"/>
      <c r="H185" s="49" t="b">
        <f aca="false">TRUE()</f>
        <v>1</v>
      </c>
      <c r="I185" s="50"/>
      <c r="J185" s="55" t="s">
        <v>690</v>
      </c>
    </row>
    <row r="186" customFormat="false" ht="60" hidden="false" customHeight="true" outlineLevel="0" collapsed="false">
      <c r="A186" s="64"/>
      <c r="B186" s="9" t="n">
        <v>42</v>
      </c>
      <c r="C186" s="23" t="s">
        <v>691</v>
      </c>
      <c r="D186" s="23" t="s">
        <v>692</v>
      </c>
      <c r="E186" s="23" t="s">
        <v>683</v>
      </c>
      <c r="F186" s="28" t="s">
        <v>618</v>
      </c>
      <c r="G186" s="50"/>
      <c r="H186" s="49" t="b">
        <f aca="false">TRUE()</f>
        <v>1</v>
      </c>
      <c r="I186" s="50"/>
      <c r="J186" s="55" t="s">
        <v>693</v>
      </c>
    </row>
    <row r="187" customFormat="false" ht="60" hidden="false" customHeight="true" outlineLevel="0" collapsed="false">
      <c r="A187" s="64"/>
      <c r="B187" s="28" t="n">
        <v>43</v>
      </c>
      <c r="C187" s="23" t="s">
        <v>694</v>
      </c>
      <c r="D187" s="23" t="s">
        <v>695</v>
      </c>
      <c r="E187" s="23" t="s">
        <v>696</v>
      </c>
      <c r="F187" s="28" t="s">
        <v>697</v>
      </c>
      <c r="G187" s="50"/>
      <c r="H187" s="49" t="b">
        <f aca="false">TRUE()</f>
        <v>1</v>
      </c>
      <c r="I187" s="50"/>
      <c r="J187" s="55" t="s">
        <v>698</v>
      </c>
    </row>
    <row r="188" customFormat="false" ht="60" hidden="false" customHeight="true" outlineLevel="0" collapsed="false">
      <c r="A188" s="64"/>
      <c r="B188" s="9" t="n">
        <v>44</v>
      </c>
      <c r="C188" s="23" t="s">
        <v>699</v>
      </c>
      <c r="D188" s="23" t="s">
        <v>700</v>
      </c>
      <c r="E188" s="23" t="s">
        <v>701</v>
      </c>
      <c r="F188" s="28" t="s">
        <v>618</v>
      </c>
      <c r="G188" s="50"/>
      <c r="H188" s="49" t="b">
        <f aca="false">TRUE()</f>
        <v>1</v>
      </c>
      <c r="I188" s="50"/>
      <c r="J188" s="55" t="s">
        <v>702</v>
      </c>
    </row>
    <row r="189" customFormat="false" ht="45" hidden="false" customHeight="true" outlineLevel="0" collapsed="false">
      <c r="A189" s="64"/>
      <c r="B189" s="28" t="n">
        <v>45</v>
      </c>
      <c r="C189" s="23" t="s">
        <v>703</v>
      </c>
      <c r="D189" s="23" t="s">
        <v>704</v>
      </c>
      <c r="E189" s="23" t="s">
        <v>701</v>
      </c>
      <c r="F189" s="28" t="s">
        <v>618</v>
      </c>
      <c r="G189" s="50"/>
      <c r="H189" s="49" t="b">
        <f aca="false">TRUE()</f>
        <v>1</v>
      </c>
      <c r="I189" s="50"/>
      <c r="J189" s="55" t="s">
        <v>705</v>
      </c>
    </row>
    <row r="190" customFormat="false" ht="75" hidden="false" customHeight="true" outlineLevel="0" collapsed="false">
      <c r="A190" s="64"/>
      <c r="B190" s="9" t="n">
        <v>46</v>
      </c>
      <c r="C190" s="23" t="s">
        <v>706</v>
      </c>
      <c r="D190" s="23" t="s">
        <v>707</v>
      </c>
      <c r="E190" s="23" t="s">
        <v>708</v>
      </c>
      <c r="F190" s="28" t="s">
        <v>618</v>
      </c>
      <c r="G190" s="50"/>
      <c r="H190" s="49" t="b">
        <f aca="false">TRUE()</f>
        <v>1</v>
      </c>
      <c r="I190" s="50"/>
      <c r="J190" s="55" t="s">
        <v>709</v>
      </c>
    </row>
    <row r="191" customFormat="false" ht="60" hidden="false" customHeight="true" outlineLevel="0" collapsed="false">
      <c r="A191" s="64"/>
      <c r="B191" s="28" t="n">
        <v>47</v>
      </c>
      <c r="C191" s="23" t="s">
        <v>710</v>
      </c>
      <c r="D191" s="23" t="s">
        <v>711</v>
      </c>
      <c r="E191" s="23" t="s">
        <v>696</v>
      </c>
      <c r="F191" s="28" t="s">
        <v>639</v>
      </c>
      <c r="G191" s="50"/>
      <c r="H191" s="49" t="b">
        <f aca="false">TRUE()</f>
        <v>1</v>
      </c>
      <c r="I191" s="50"/>
      <c r="J191" s="55" t="s">
        <v>712</v>
      </c>
    </row>
    <row r="192" customFormat="false" ht="60" hidden="false" customHeight="true" outlineLevel="0" collapsed="false">
      <c r="A192" s="64"/>
      <c r="B192" s="9" t="n">
        <v>48</v>
      </c>
      <c r="C192" s="23" t="s">
        <v>713</v>
      </c>
      <c r="D192" s="23" t="s">
        <v>714</v>
      </c>
      <c r="E192" s="23" t="s">
        <v>715</v>
      </c>
      <c r="F192" s="28" t="s">
        <v>623</v>
      </c>
      <c r="G192" s="50"/>
      <c r="H192" s="49" t="b">
        <f aca="false">TRUE()</f>
        <v>1</v>
      </c>
      <c r="I192" s="50"/>
      <c r="J192" s="55" t="s">
        <v>716</v>
      </c>
    </row>
    <row r="193" customFormat="false" ht="75" hidden="false" customHeight="true" outlineLevel="0" collapsed="false">
      <c r="A193" s="1"/>
      <c r="B193" s="28" t="n">
        <v>49</v>
      </c>
      <c r="C193" s="23" t="s">
        <v>717</v>
      </c>
      <c r="D193" s="23" t="s">
        <v>718</v>
      </c>
      <c r="E193" s="23" t="s">
        <v>696</v>
      </c>
      <c r="F193" s="9" t="s">
        <v>697</v>
      </c>
      <c r="G193" s="50"/>
      <c r="H193" s="49" t="b">
        <f aca="false">TRUE()</f>
        <v>1</v>
      </c>
      <c r="I193" s="50"/>
      <c r="J193" s="55" t="s">
        <v>719</v>
      </c>
    </row>
    <row r="194" customFormat="false" ht="45" hidden="false" customHeight="true" outlineLevel="0" collapsed="false">
      <c r="A194" s="1"/>
      <c r="B194" s="9" t="n">
        <v>50</v>
      </c>
      <c r="C194" s="23" t="s">
        <v>720</v>
      </c>
      <c r="D194" s="23" t="s">
        <v>721</v>
      </c>
      <c r="E194" s="23" t="s">
        <v>708</v>
      </c>
      <c r="F194" s="9" t="s">
        <v>618</v>
      </c>
      <c r="G194" s="50"/>
      <c r="H194" s="49" t="b">
        <f aca="false">TRUE()</f>
        <v>1</v>
      </c>
      <c r="I194" s="50"/>
      <c r="J194" s="55" t="s">
        <v>722</v>
      </c>
    </row>
    <row r="195" customFormat="false" ht="60" hidden="false" customHeight="true" outlineLevel="0" collapsed="false">
      <c r="A195" s="1"/>
      <c r="B195" s="9" t="n">
        <v>51</v>
      </c>
      <c r="C195" s="23" t="s">
        <v>723</v>
      </c>
      <c r="D195" s="23" t="s">
        <v>724</v>
      </c>
      <c r="E195" s="23" t="s">
        <v>725</v>
      </c>
      <c r="F195" s="9" t="s">
        <v>618</v>
      </c>
      <c r="G195" s="50"/>
      <c r="H195" s="49" t="b">
        <f aca="false">TRUE()</f>
        <v>1</v>
      </c>
      <c r="I195" s="50"/>
      <c r="J195" s="55" t="s">
        <v>726</v>
      </c>
    </row>
    <row r="196" customFormat="false" ht="60" hidden="false" customHeight="true" outlineLevel="0" collapsed="false">
      <c r="A196" s="1"/>
      <c r="B196" s="28" t="n">
        <v>52</v>
      </c>
      <c r="C196" s="23" t="s">
        <v>727</v>
      </c>
      <c r="D196" s="23" t="s">
        <v>728</v>
      </c>
      <c r="E196" s="23" t="s">
        <v>729</v>
      </c>
      <c r="F196" s="9" t="s">
        <v>730</v>
      </c>
      <c r="G196" s="50"/>
      <c r="H196" s="49" t="b">
        <f aca="false">TRUE()</f>
        <v>1</v>
      </c>
      <c r="I196" s="50"/>
      <c r="J196" s="55" t="s">
        <v>731</v>
      </c>
    </row>
    <row r="197" customFormat="false" ht="45" hidden="false" customHeight="true" outlineLevel="0" collapsed="false">
      <c r="A197" s="1"/>
      <c r="B197" s="9" t="n">
        <v>53</v>
      </c>
      <c r="C197" s="23" t="s">
        <v>732</v>
      </c>
      <c r="D197" s="23" t="s">
        <v>733</v>
      </c>
      <c r="E197" s="23" t="s">
        <v>729</v>
      </c>
      <c r="F197" s="9" t="s">
        <v>730</v>
      </c>
      <c r="G197" s="50"/>
      <c r="H197" s="49" t="b">
        <f aca="false">TRUE()</f>
        <v>1</v>
      </c>
      <c r="I197" s="50"/>
      <c r="J197" s="55" t="s">
        <v>734</v>
      </c>
    </row>
    <row r="198" customFormat="false" ht="45" hidden="false" customHeight="true" outlineLevel="0" collapsed="false">
      <c r="A198" s="1"/>
      <c r="B198" s="28" t="n">
        <v>54</v>
      </c>
      <c r="C198" s="23" t="s">
        <v>735</v>
      </c>
      <c r="D198" s="23" t="s">
        <v>736</v>
      </c>
      <c r="E198" s="23" t="s">
        <v>729</v>
      </c>
      <c r="F198" s="9" t="s">
        <v>730</v>
      </c>
      <c r="G198" s="50"/>
      <c r="H198" s="49" t="b">
        <f aca="false">TRUE()</f>
        <v>1</v>
      </c>
      <c r="I198" s="50"/>
      <c r="J198" s="55" t="s">
        <v>737</v>
      </c>
    </row>
    <row r="199" customFormat="false" ht="60" hidden="false" customHeight="true" outlineLevel="0" collapsed="false">
      <c r="A199" s="1"/>
      <c r="B199" s="9" t="n">
        <v>55</v>
      </c>
      <c r="C199" s="23" t="s">
        <v>738</v>
      </c>
      <c r="D199" s="23" t="s">
        <v>739</v>
      </c>
      <c r="E199" s="23" t="s">
        <v>543</v>
      </c>
      <c r="F199" s="9" t="s">
        <v>730</v>
      </c>
      <c r="G199" s="50"/>
      <c r="H199" s="49" t="b">
        <f aca="false">TRUE()</f>
        <v>1</v>
      </c>
      <c r="I199" s="50"/>
      <c r="J199" s="55" t="s">
        <v>740</v>
      </c>
    </row>
    <row r="200" customFormat="false" ht="45" hidden="false" customHeight="true" outlineLevel="0" collapsed="false">
      <c r="A200" s="1"/>
      <c r="B200" s="28" t="n">
        <v>56</v>
      </c>
      <c r="C200" s="23" t="s">
        <v>741</v>
      </c>
      <c r="D200" s="57" t="s">
        <v>358</v>
      </c>
      <c r="E200" s="23" t="s">
        <v>742</v>
      </c>
      <c r="F200" s="9" t="s">
        <v>623</v>
      </c>
      <c r="G200" s="50"/>
      <c r="H200" s="50"/>
      <c r="I200" s="49" t="b">
        <f aca="false">TRUE()</f>
        <v>1</v>
      </c>
      <c r="J200" s="55" t="s">
        <v>743</v>
      </c>
    </row>
    <row r="201" customFormat="false" ht="45" hidden="false" customHeight="true" outlineLevel="0" collapsed="false">
      <c r="A201" s="1"/>
      <c r="B201" s="9" t="n">
        <v>57</v>
      </c>
      <c r="C201" s="23" t="s">
        <v>744</v>
      </c>
      <c r="D201" s="57" t="s">
        <v>745</v>
      </c>
      <c r="E201" s="23" t="s">
        <v>746</v>
      </c>
      <c r="F201" s="9" t="s">
        <v>639</v>
      </c>
      <c r="G201" s="50"/>
      <c r="H201" s="49" t="b">
        <f aca="false">TRUE()</f>
        <v>1</v>
      </c>
      <c r="I201" s="50"/>
      <c r="J201" s="55" t="s">
        <v>747</v>
      </c>
    </row>
    <row r="202" customFormat="false" ht="45" hidden="false" customHeight="true" outlineLevel="0" collapsed="false">
      <c r="A202" s="1"/>
      <c r="B202" s="28" t="n">
        <v>58</v>
      </c>
      <c r="C202" s="23" t="s">
        <v>748</v>
      </c>
      <c r="D202" s="23" t="s">
        <v>749</v>
      </c>
      <c r="E202" s="23" t="s">
        <v>638</v>
      </c>
      <c r="F202" s="59" t="n">
        <v>45748</v>
      </c>
      <c r="G202" s="50"/>
      <c r="H202" s="49" t="b">
        <f aca="false">TRUE()</f>
        <v>1</v>
      </c>
      <c r="I202" s="50"/>
      <c r="J202" s="55" t="s">
        <v>750</v>
      </c>
    </row>
    <row r="203" customFormat="false" ht="30" hidden="false" customHeight="true" outlineLevel="0" collapsed="false">
      <c r="A203" s="1"/>
      <c r="B203" s="9" t="n">
        <v>59</v>
      </c>
      <c r="C203" s="23" t="s">
        <v>751</v>
      </c>
      <c r="D203" s="23" t="s">
        <v>752</v>
      </c>
      <c r="E203" s="23" t="s">
        <v>634</v>
      </c>
      <c r="F203" s="9" t="s">
        <v>618</v>
      </c>
      <c r="G203" s="50"/>
      <c r="H203" s="49" t="b">
        <f aca="false">TRUE()</f>
        <v>1</v>
      </c>
      <c r="I203" s="50"/>
      <c r="J203" s="55" t="s">
        <v>753</v>
      </c>
    </row>
    <row r="204" customFormat="false" ht="60" hidden="false" customHeight="true" outlineLevel="0" collapsed="false">
      <c r="A204" s="1"/>
      <c r="B204" s="28" t="n">
        <v>60</v>
      </c>
      <c r="C204" s="23" t="s">
        <v>754</v>
      </c>
      <c r="D204" s="23" t="s">
        <v>755</v>
      </c>
      <c r="E204" s="23" t="s">
        <v>679</v>
      </c>
      <c r="F204" s="9" t="s">
        <v>558</v>
      </c>
      <c r="G204" s="50"/>
      <c r="H204" s="49" t="b">
        <f aca="false">TRUE()</f>
        <v>1</v>
      </c>
      <c r="I204" s="50"/>
      <c r="J204" s="55" t="s">
        <v>756</v>
      </c>
    </row>
    <row r="205" customFormat="false" ht="60" hidden="false" customHeight="true" outlineLevel="0" collapsed="false">
      <c r="A205" s="1"/>
      <c r="B205" s="9" t="n">
        <v>61</v>
      </c>
      <c r="C205" s="23" t="s">
        <v>757</v>
      </c>
      <c r="D205" s="57" t="s">
        <v>758</v>
      </c>
      <c r="E205" s="23" t="s">
        <v>729</v>
      </c>
      <c r="F205" s="9" t="s">
        <v>730</v>
      </c>
      <c r="G205" s="50"/>
      <c r="H205" s="49" t="b">
        <f aca="false">TRUE()</f>
        <v>1</v>
      </c>
      <c r="I205" s="50"/>
      <c r="J205" s="55" t="s">
        <v>737</v>
      </c>
    </row>
    <row r="206" customFormat="false" ht="45" hidden="false" customHeight="true" outlineLevel="0" collapsed="false">
      <c r="A206" s="1"/>
      <c r="B206" s="9" t="n">
        <v>62</v>
      </c>
      <c r="C206" s="23" t="s">
        <v>759</v>
      </c>
      <c r="D206" s="23" t="s">
        <v>733</v>
      </c>
      <c r="E206" s="23" t="s">
        <v>729</v>
      </c>
      <c r="F206" s="9" t="s">
        <v>730</v>
      </c>
      <c r="G206" s="50"/>
      <c r="H206" s="49" t="b">
        <f aca="false">TRUE()</f>
        <v>1</v>
      </c>
      <c r="I206" s="50"/>
      <c r="J206" s="55" t="s">
        <v>734</v>
      </c>
    </row>
    <row r="207" customFormat="false" ht="45" hidden="false" customHeight="true" outlineLevel="0" collapsed="false">
      <c r="A207" s="1"/>
      <c r="B207" s="28" t="n">
        <v>63</v>
      </c>
      <c r="C207" s="23" t="s">
        <v>760</v>
      </c>
      <c r="D207" s="23" t="s">
        <v>728</v>
      </c>
      <c r="E207" s="23" t="s">
        <v>729</v>
      </c>
      <c r="F207" s="9" t="s">
        <v>730</v>
      </c>
      <c r="G207" s="50"/>
      <c r="H207" s="49" t="b">
        <f aca="false">TRUE()</f>
        <v>1</v>
      </c>
      <c r="I207" s="50"/>
      <c r="J207" s="55" t="s">
        <v>731</v>
      </c>
    </row>
    <row r="208" customFormat="false" ht="45" hidden="false" customHeight="true" outlineLevel="0" collapsed="false">
      <c r="A208" s="1"/>
      <c r="B208" s="9" t="n">
        <v>64</v>
      </c>
      <c r="C208" s="23" t="s">
        <v>761</v>
      </c>
      <c r="D208" s="23" t="s">
        <v>762</v>
      </c>
      <c r="E208" s="23" t="s">
        <v>763</v>
      </c>
      <c r="F208" s="9" t="s">
        <v>639</v>
      </c>
      <c r="G208" s="50"/>
      <c r="H208" s="49" t="b">
        <f aca="false">TRUE()</f>
        <v>1</v>
      </c>
      <c r="I208" s="50"/>
      <c r="J208" s="55" t="s">
        <v>764</v>
      </c>
    </row>
    <row r="209" customFormat="false" ht="75" hidden="false" customHeight="true" outlineLevel="0" collapsed="false">
      <c r="A209" s="1"/>
      <c r="B209" s="28" t="n">
        <v>65</v>
      </c>
      <c r="C209" s="23" t="s">
        <v>765</v>
      </c>
      <c r="D209" s="23" t="s">
        <v>766</v>
      </c>
      <c r="E209" s="23" t="s">
        <v>767</v>
      </c>
      <c r="F209" s="9" t="s">
        <v>697</v>
      </c>
      <c r="G209" s="50"/>
      <c r="H209" s="49" t="b">
        <f aca="false">TRUE()</f>
        <v>1</v>
      </c>
      <c r="I209" s="50"/>
      <c r="J209" s="55" t="s">
        <v>768</v>
      </c>
    </row>
    <row r="210" customFormat="false" ht="45" hidden="false" customHeight="true" outlineLevel="0" collapsed="false">
      <c r="A210" s="1"/>
      <c r="B210" s="9" t="n">
        <v>66</v>
      </c>
      <c r="C210" s="23" t="s">
        <v>769</v>
      </c>
      <c r="D210" s="23" t="s">
        <v>770</v>
      </c>
      <c r="E210" s="23" t="s">
        <v>767</v>
      </c>
      <c r="F210" s="9" t="s">
        <v>697</v>
      </c>
      <c r="G210" s="50"/>
      <c r="H210" s="49" t="b">
        <f aca="false">TRUE()</f>
        <v>1</v>
      </c>
      <c r="I210" s="50"/>
      <c r="J210" s="55" t="s">
        <v>771</v>
      </c>
    </row>
    <row r="211" customFormat="false" ht="60" hidden="false" customHeight="true" outlineLevel="0" collapsed="false">
      <c r="A211" s="1"/>
      <c r="B211" s="28" t="n">
        <v>67</v>
      </c>
      <c r="C211" s="23" t="s">
        <v>772</v>
      </c>
      <c r="D211" s="23" t="s">
        <v>773</v>
      </c>
      <c r="E211" s="23" t="s">
        <v>774</v>
      </c>
      <c r="F211" s="9" t="s">
        <v>623</v>
      </c>
      <c r="G211" s="50"/>
      <c r="H211" s="49" t="b">
        <f aca="false">TRUE()</f>
        <v>1</v>
      </c>
      <c r="I211" s="50"/>
      <c r="J211" s="55" t="s">
        <v>775</v>
      </c>
    </row>
    <row r="212" customFormat="false" ht="90" hidden="false" customHeight="true" outlineLevel="0" collapsed="false">
      <c r="A212" s="64"/>
      <c r="B212" s="9" t="n">
        <v>68</v>
      </c>
      <c r="C212" s="37" t="s">
        <v>776</v>
      </c>
      <c r="D212" s="20" t="s">
        <v>777</v>
      </c>
      <c r="E212" s="20" t="s">
        <v>696</v>
      </c>
      <c r="F212" s="28" t="s">
        <v>697</v>
      </c>
      <c r="G212" s="50"/>
      <c r="H212" s="49" t="b">
        <f aca="false">TRUE()</f>
        <v>1</v>
      </c>
      <c r="I212" s="50"/>
      <c r="J212" s="55" t="s">
        <v>778</v>
      </c>
    </row>
    <row r="213" customFormat="false" ht="45" hidden="false" customHeight="true" outlineLevel="0" collapsed="false">
      <c r="A213" s="1"/>
      <c r="B213" s="28" t="n">
        <v>69</v>
      </c>
      <c r="C213" s="23" t="s">
        <v>779</v>
      </c>
      <c r="D213" s="23" t="s">
        <v>780</v>
      </c>
      <c r="E213" s="23" t="s">
        <v>622</v>
      </c>
      <c r="F213" s="9" t="s">
        <v>627</v>
      </c>
      <c r="G213" s="50"/>
      <c r="H213" s="49" t="b">
        <f aca="false">TRUE()</f>
        <v>1</v>
      </c>
      <c r="I213" s="50"/>
      <c r="J213" s="55" t="s">
        <v>781</v>
      </c>
    </row>
    <row r="214" customFormat="false" ht="45" hidden="false" customHeight="true" outlineLevel="0" collapsed="false">
      <c r="A214" s="1"/>
      <c r="B214" s="9" t="n">
        <v>70</v>
      </c>
      <c r="C214" s="23" t="s">
        <v>782</v>
      </c>
      <c r="D214" s="57" t="s">
        <v>783</v>
      </c>
      <c r="E214" s="23" t="s">
        <v>622</v>
      </c>
      <c r="F214" s="9" t="s">
        <v>623</v>
      </c>
      <c r="G214" s="50"/>
      <c r="H214" s="49" t="b">
        <f aca="false">TRUE()</f>
        <v>1</v>
      </c>
      <c r="I214" s="50"/>
      <c r="J214" s="55" t="s">
        <v>784</v>
      </c>
    </row>
    <row r="215" customFormat="false" ht="45" hidden="false" customHeight="true" outlineLevel="0" collapsed="false">
      <c r="A215" s="1"/>
      <c r="B215" s="28" t="n">
        <v>71</v>
      </c>
      <c r="C215" s="23" t="s">
        <v>785</v>
      </c>
      <c r="D215" s="23" t="s">
        <v>786</v>
      </c>
      <c r="E215" s="23" t="s">
        <v>787</v>
      </c>
      <c r="F215" s="28" t="s">
        <v>730</v>
      </c>
      <c r="G215" s="50"/>
      <c r="H215" s="49" t="b">
        <f aca="false">TRUE()</f>
        <v>1</v>
      </c>
      <c r="I215" s="50"/>
      <c r="J215" s="55" t="s">
        <v>788</v>
      </c>
    </row>
    <row r="216" customFormat="false" ht="45" hidden="false" customHeight="true" outlineLevel="0" collapsed="false">
      <c r="A216" s="1"/>
      <c r="B216" s="9" t="n">
        <v>72</v>
      </c>
      <c r="C216" s="23" t="s">
        <v>654</v>
      </c>
      <c r="D216" s="23" t="s">
        <v>655</v>
      </c>
      <c r="E216" s="23" t="s">
        <v>656</v>
      </c>
      <c r="F216" s="28" t="s">
        <v>623</v>
      </c>
      <c r="G216" s="50"/>
      <c r="H216" s="50"/>
      <c r="I216" s="49" t="b">
        <f aca="false">TRUE()</f>
        <v>1</v>
      </c>
      <c r="J216" s="55" t="s">
        <v>657</v>
      </c>
    </row>
    <row r="217" customFormat="false" ht="75" hidden="false" customHeight="true" outlineLevel="0" collapsed="false">
      <c r="A217" s="1"/>
      <c r="B217" s="9" t="n">
        <v>73</v>
      </c>
      <c r="C217" s="23" t="s">
        <v>789</v>
      </c>
      <c r="D217" s="23" t="s">
        <v>790</v>
      </c>
      <c r="E217" s="23" t="s">
        <v>791</v>
      </c>
      <c r="F217" s="28" t="s">
        <v>558</v>
      </c>
      <c r="G217" s="50"/>
      <c r="H217" s="49" t="b">
        <f aca="false">TRUE()</f>
        <v>1</v>
      </c>
      <c r="I217" s="50"/>
      <c r="J217" s="55" t="s">
        <v>792</v>
      </c>
    </row>
    <row r="218" customFormat="false" ht="75" hidden="false" customHeight="true" outlineLevel="0" collapsed="false">
      <c r="A218" s="1"/>
      <c r="B218" s="28" t="n">
        <v>74</v>
      </c>
      <c r="C218" s="23" t="s">
        <v>793</v>
      </c>
      <c r="D218" s="23" t="s">
        <v>794</v>
      </c>
      <c r="E218" s="23" t="s">
        <v>622</v>
      </c>
      <c r="F218" s="28" t="s">
        <v>627</v>
      </c>
      <c r="G218" s="50"/>
      <c r="H218" s="49" t="b">
        <f aca="false">TRUE()</f>
        <v>1</v>
      </c>
      <c r="I218" s="50"/>
      <c r="J218" s="55" t="s">
        <v>795</v>
      </c>
    </row>
    <row r="219" customFormat="false" ht="75" hidden="false" customHeight="true" outlineLevel="0" collapsed="false">
      <c r="A219" s="64"/>
      <c r="B219" s="9" t="n">
        <v>75</v>
      </c>
      <c r="C219" s="23" t="s">
        <v>796</v>
      </c>
      <c r="D219" s="23" t="s">
        <v>797</v>
      </c>
      <c r="E219" s="23" t="s">
        <v>798</v>
      </c>
      <c r="F219" s="9" t="s">
        <v>623</v>
      </c>
      <c r="G219" s="50"/>
      <c r="H219" s="50"/>
      <c r="I219" s="49" t="b">
        <f aca="false">TRUE()</f>
        <v>1</v>
      </c>
      <c r="J219" s="55" t="s">
        <v>799</v>
      </c>
    </row>
    <row r="220" customFormat="false" ht="45" hidden="false" customHeight="true" outlineLevel="0" collapsed="false">
      <c r="A220" s="64"/>
      <c r="B220" s="28" t="n">
        <v>76</v>
      </c>
      <c r="C220" s="23" t="s">
        <v>800</v>
      </c>
      <c r="D220" s="23" t="s">
        <v>801</v>
      </c>
      <c r="E220" s="23" t="s">
        <v>802</v>
      </c>
      <c r="F220" s="9" t="s">
        <v>730</v>
      </c>
      <c r="G220" s="50"/>
      <c r="H220" s="50"/>
      <c r="I220" s="49" t="b">
        <f aca="false">TRUE()</f>
        <v>1</v>
      </c>
      <c r="J220" s="55" t="s">
        <v>803</v>
      </c>
    </row>
    <row r="221" customFormat="false" ht="180" hidden="false" customHeight="true" outlineLevel="0" collapsed="false">
      <c r="A221" s="64"/>
      <c r="B221" s="9" t="n">
        <v>77</v>
      </c>
      <c r="C221" s="23" t="s">
        <v>804</v>
      </c>
      <c r="D221" s="23" t="s">
        <v>805</v>
      </c>
      <c r="E221" s="23" t="s">
        <v>806</v>
      </c>
      <c r="F221" s="9" t="s">
        <v>618</v>
      </c>
      <c r="G221" s="50"/>
      <c r="H221" s="49" t="b">
        <f aca="false">TRUE()</f>
        <v>1</v>
      </c>
      <c r="I221" s="50"/>
      <c r="J221" s="55" t="s">
        <v>807</v>
      </c>
    </row>
    <row r="222" customFormat="false" ht="60" hidden="false" customHeight="true" outlineLevel="0" collapsed="false">
      <c r="A222" s="1"/>
      <c r="B222" s="9" t="n">
        <v>78</v>
      </c>
      <c r="C222" s="23" t="s">
        <v>808</v>
      </c>
      <c r="D222" s="23" t="s">
        <v>809</v>
      </c>
      <c r="E222" s="23" t="s">
        <v>810</v>
      </c>
      <c r="F222" s="9" t="s">
        <v>697</v>
      </c>
      <c r="G222" s="50"/>
      <c r="H222" s="50"/>
      <c r="I222" s="49" t="b">
        <f aca="false">TRUE()</f>
        <v>1</v>
      </c>
      <c r="J222" s="55" t="s">
        <v>811</v>
      </c>
    </row>
    <row r="223" customFormat="false" ht="60" hidden="false" customHeight="true" outlineLevel="0" collapsed="false">
      <c r="A223" s="1"/>
      <c r="B223" s="28" t="n">
        <v>79</v>
      </c>
      <c r="C223" s="23" t="s">
        <v>812</v>
      </c>
      <c r="D223" s="23" t="s">
        <v>813</v>
      </c>
      <c r="E223" s="23" t="s">
        <v>814</v>
      </c>
      <c r="F223" s="9" t="s">
        <v>697</v>
      </c>
      <c r="G223" s="50"/>
      <c r="H223" s="49" t="b">
        <f aca="false">TRUE()</f>
        <v>1</v>
      </c>
      <c r="I223" s="50"/>
      <c r="J223" s="55" t="s">
        <v>815</v>
      </c>
    </row>
    <row r="224" customFormat="false" ht="45" hidden="false" customHeight="true" outlineLevel="0" collapsed="false">
      <c r="A224" s="1"/>
      <c r="B224" s="9" t="n">
        <v>80</v>
      </c>
      <c r="C224" s="23" t="s">
        <v>816</v>
      </c>
      <c r="D224" s="23" t="s">
        <v>801</v>
      </c>
      <c r="E224" s="23" t="s">
        <v>802</v>
      </c>
      <c r="F224" s="9" t="s">
        <v>730</v>
      </c>
      <c r="G224" s="50"/>
      <c r="H224" s="50"/>
      <c r="I224" s="49" t="b">
        <f aca="false">TRUE()</f>
        <v>1</v>
      </c>
      <c r="J224" s="55" t="s">
        <v>803</v>
      </c>
    </row>
    <row r="225" customFormat="false" ht="75" hidden="false" customHeight="true" outlineLevel="0" collapsed="false">
      <c r="A225" s="1"/>
      <c r="B225" s="28" t="n">
        <v>81</v>
      </c>
      <c r="C225" s="23" t="s">
        <v>817</v>
      </c>
      <c r="D225" s="23" t="s">
        <v>818</v>
      </c>
      <c r="E225" s="23" t="s">
        <v>701</v>
      </c>
      <c r="F225" s="9" t="s">
        <v>643</v>
      </c>
      <c r="G225" s="50"/>
      <c r="H225" s="49" t="b">
        <f aca="false">TRUE()</f>
        <v>1</v>
      </c>
      <c r="I225" s="50"/>
      <c r="J225" s="55" t="s">
        <v>819</v>
      </c>
    </row>
    <row r="226" customFormat="false" ht="45" hidden="false" customHeight="true" outlineLevel="0" collapsed="false">
      <c r="A226" s="1"/>
      <c r="B226" s="9" t="n">
        <v>82</v>
      </c>
      <c r="C226" s="23" t="s">
        <v>820</v>
      </c>
      <c r="D226" s="23" t="s">
        <v>821</v>
      </c>
      <c r="E226" s="23" t="s">
        <v>604</v>
      </c>
      <c r="F226" s="9" t="s">
        <v>618</v>
      </c>
      <c r="G226" s="50"/>
      <c r="H226" s="49" t="b">
        <f aca="false">TRUE()</f>
        <v>1</v>
      </c>
      <c r="I226" s="50"/>
      <c r="J226" s="55" t="s">
        <v>822</v>
      </c>
    </row>
    <row r="227" customFormat="false" ht="60" hidden="false" customHeight="true" outlineLevel="0" collapsed="false">
      <c r="A227" s="34"/>
      <c r="B227" s="9" t="n">
        <v>83</v>
      </c>
      <c r="C227" s="23" t="s">
        <v>823</v>
      </c>
      <c r="D227" s="20" t="s">
        <v>824</v>
      </c>
      <c r="E227" s="20" t="s">
        <v>825</v>
      </c>
      <c r="F227" s="28" t="s">
        <v>623</v>
      </c>
      <c r="G227" s="50"/>
      <c r="H227" s="53" t="b">
        <f aca="false">TRUE()</f>
        <v>1</v>
      </c>
      <c r="I227" s="50"/>
      <c r="J227" s="55" t="s">
        <v>826</v>
      </c>
    </row>
    <row r="228" customFormat="false" ht="60" hidden="false" customHeight="true" outlineLevel="0" collapsed="false">
      <c r="A228" s="1"/>
      <c r="B228" s="9" t="n">
        <v>84</v>
      </c>
      <c r="C228" s="23" t="s">
        <v>827</v>
      </c>
      <c r="D228" s="23" t="s">
        <v>828</v>
      </c>
      <c r="E228" s="23" t="s">
        <v>652</v>
      </c>
      <c r="F228" s="9" t="s">
        <v>697</v>
      </c>
      <c r="G228" s="50"/>
      <c r="H228" s="49" t="b">
        <f aca="false">TRUE()</f>
        <v>1</v>
      </c>
      <c r="I228" s="50"/>
      <c r="J228" s="55" t="s">
        <v>829</v>
      </c>
    </row>
    <row r="229" customFormat="false" ht="45" hidden="false" customHeight="true" outlineLevel="0" collapsed="false">
      <c r="A229" s="1"/>
      <c r="B229" s="28" t="n">
        <v>85</v>
      </c>
      <c r="C229" s="23" t="s">
        <v>830</v>
      </c>
      <c r="D229" s="23" t="s">
        <v>831</v>
      </c>
      <c r="E229" s="23" t="s">
        <v>832</v>
      </c>
      <c r="F229" s="9" t="s">
        <v>623</v>
      </c>
      <c r="G229" s="50"/>
      <c r="H229" s="49" t="b">
        <f aca="false">TRUE()</f>
        <v>1</v>
      </c>
      <c r="I229" s="50"/>
      <c r="J229" s="55" t="s">
        <v>833</v>
      </c>
    </row>
    <row r="230" customFormat="false" ht="45" hidden="false" customHeight="true" outlineLevel="0" collapsed="false">
      <c r="A230" s="1"/>
      <c r="B230" s="9" t="n">
        <v>86</v>
      </c>
      <c r="C230" s="23" t="s">
        <v>834</v>
      </c>
      <c r="D230" s="23" t="s">
        <v>835</v>
      </c>
      <c r="E230" s="23" t="s">
        <v>832</v>
      </c>
      <c r="F230" s="9" t="s">
        <v>627</v>
      </c>
      <c r="G230" s="50"/>
      <c r="H230" s="49" t="b">
        <f aca="false">TRUE()</f>
        <v>1</v>
      </c>
      <c r="I230" s="50"/>
      <c r="J230" s="55" t="s">
        <v>836</v>
      </c>
    </row>
    <row r="231" customFormat="false" ht="45" hidden="false" customHeight="true" outlineLevel="0" collapsed="false">
      <c r="A231" s="1"/>
      <c r="B231" s="28" t="n">
        <v>87</v>
      </c>
      <c r="C231" s="23" t="s">
        <v>837</v>
      </c>
      <c r="D231" s="57" t="s">
        <v>838</v>
      </c>
      <c r="E231" s="23" t="s">
        <v>767</v>
      </c>
      <c r="F231" s="9" t="s">
        <v>839</v>
      </c>
      <c r="G231" s="50"/>
      <c r="H231" s="49" t="b">
        <f aca="false">TRUE()</f>
        <v>1</v>
      </c>
      <c r="I231" s="50"/>
      <c r="J231" s="55" t="s">
        <v>840</v>
      </c>
    </row>
    <row r="232" customFormat="false" ht="90" hidden="false" customHeight="true" outlineLevel="0" collapsed="false">
      <c r="A232" s="1"/>
      <c r="B232" s="28" t="n">
        <v>88</v>
      </c>
      <c r="C232" s="23" t="s">
        <v>841</v>
      </c>
      <c r="D232" s="23" t="s">
        <v>842</v>
      </c>
      <c r="E232" s="23" t="s">
        <v>843</v>
      </c>
      <c r="F232" s="29" t="n">
        <v>45689</v>
      </c>
      <c r="G232" s="50"/>
      <c r="H232" s="50"/>
      <c r="I232" s="49" t="b">
        <f aca="false">TRUE()</f>
        <v>1</v>
      </c>
      <c r="J232" s="51" t="s">
        <v>844</v>
      </c>
    </row>
    <row r="233" customFormat="false" ht="45" hidden="false" customHeight="true" outlineLevel="0" collapsed="false">
      <c r="A233" s="1"/>
      <c r="B233" s="28" t="n">
        <v>89</v>
      </c>
      <c r="C233" s="23" t="s">
        <v>845</v>
      </c>
      <c r="D233" s="23" t="s">
        <v>846</v>
      </c>
      <c r="E233" s="23" t="s">
        <v>847</v>
      </c>
      <c r="F233" s="28" t="s">
        <v>639</v>
      </c>
      <c r="G233" s="50"/>
      <c r="H233" s="50"/>
      <c r="I233" s="49" t="b">
        <f aca="false">TRUE()</f>
        <v>1</v>
      </c>
      <c r="J233" s="51" t="s">
        <v>848</v>
      </c>
    </row>
    <row r="234" customFormat="false" ht="60" hidden="false" customHeight="true" outlineLevel="0" collapsed="false">
      <c r="A234" s="1"/>
      <c r="B234" s="9" t="n">
        <v>90</v>
      </c>
      <c r="C234" s="23" t="s">
        <v>849</v>
      </c>
      <c r="D234" s="23" t="s">
        <v>850</v>
      </c>
      <c r="E234" s="23" t="s">
        <v>278</v>
      </c>
      <c r="F234" s="9" t="s">
        <v>730</v>
      </c>
      <c r="G234" s="50"/>
      <c r="H234" s="49" t="b">
        <f aca="false">TRUE()</f>
        <v>1</v>
      </c>
      <c r="I234" s="50"/>
      <c r="J234" s="55" t="s">
        <v>851</v>
      </c>
    </row>
    <row r="235" customFormat="false" ht="60" hidden="false" customHeight="true" outlineLevel="0" collapsed="false">
      <c r="A235" s="1"/>
      <c r="B235" s="9" t="n">
        <v>91</v>
      </c>
      <c r="C235" s="23" t="s">
        <v>852</v>
      </c>
      <c r="D235" s="23" t="s">
        <v>850</v>
      </c>
      <c r="E235" s="23" t="s">
        <v>853</v>
      </c>
      <c r="F235" s="9" t="s">
        <v>627</v>
      </c>
      <c r="G235" s="50"/>
      <c r="H235" s="49" t="b">
        <f aca="false">TRUE()</f>
        <v>1</v>
      </c>
      <c r="I235" s="50"/>
      <c r="J235" s="55" t="s">
        <v>854</v>
      </c>
    </row>
    <row r="236" customFormat="false" ht="75" hidden="false" customHeight="true" outlineLevel="0" collapsed="false">
      <c r="A236" s="1"/>
      <c r="B236" s="28" t="n">
        <v>92</v>
      </c>
      <c r="C236" s="23" t="s">
        <v>855</v>
      </c>
      <c r="D236" s="23" t="s">
        <v>856</v>
      </c>
      <c r="E236" s="23" t="s">
        <v>857</v>
      </c>
      <c r="F236" s="9" t="s">
        <v>697</v>
      </c>
      <c r="G236" s="50"/>
      <c r="H236" s="50"/>
      <c r="I236" s="49" t="b">
        <f aca="false">TRUE()</f>
        <v>1</v>
      </c>
      <c r="J236" s="55" t="s">
        <v>858</v>
      </c>
    </row>
    <row r="237" customFormat="false" ht="60" hidden="false" customHeight="true" outlineLevel="0" collapsed="false">
      <c r="A237" s="1"/>
      <c r="B237" s="28" t="n">
        <v>93</v>
      </c>
      <c r="C237" s="23" t="s">
        <v>859</v>
      </c>
      <c r="D237" s="23" t="s">
        <v>860</v>
      </c>
      <c r="E237" s="23" t="s">
        <v>532</v>
      </c>
      <c r="F237" s="28" t="s">
        <v>639</v>
      </c>
      <c r="G237" s="50"/>
      <c r="H237" s="50"/>
      <c r="I237" s="49" t="b">
        <f aca="false">TRUE()</f>
        <v>1</v>
      </c>
      <c r="J237" s="51" t="s">
        <v>861</v>
      </c>
    </row>
    <row r="238" customFormat="false" ht="75" hidden="false" customHeight="true" outlineLevel="0" collapsed="false">
      <c r="A238" s="1"/>
      <c r="B238" s="28" t="n">
        <v>94</v>
      </c>
      <c r="C238" s="23" t="s">
        <v>862</v>
      </c>
      <c r="D238" s="23" t="s">
        <v>863</v>
      </c>
      <c r="E238" s="23" t="s">
        <v>174</v>
      </c>
      <c r="F238" s="28" t="s">
        <v>730</v>
      </c>
      <c r="G238" s="50"/>
      <c r="H238" s="50"/>
      <c r="I238" s="49" t="b">
        <f aca="false">TRUE()</f>
        <v>1</v>
      </c>
      <c r="J238" s="51" t="s">
        <v>864</v>
      </c>
    </row>
    <row r="239" customFormat="false" ht="60" hidden="false" customHeight="true" outlineLevel="0" collapsed="false">
      <c r="A239" s="1"/>
      <c r="B239" s="9" t="n">
        <v>95</v>
      </c>
      <c r="C239" s="23" t="s">
        <v>865</v>
      </c>
      <c r="D239" s="23" t="s">
        <v>866</v>
      </c>
      <c r="E239" s="23" t="s">
        <v>174</v>
      </c>
      <c r="F239" s="59" t="n">
        <v>45748</v>
      </c>
      <c r="G239" s="50"/>
      <c r="H239" s="50"/>
      <c r="I239" s="49" t="b">
        <f aca="false">TRUE()</f>
        <v>1</v>
      </c>
      <c r="J239" s="55" t="s">
        <v>867</v>
      </c>
    </row>
    <row r="240" customFormat="false" ht="60" hidden="false" customHeight="true" outlineLevel="0" collapsed="false">
      <c r="A240" s="1"/>
      <c r="B240" s="28" t="n">
        <v>96</v>
      </c>
      <c r="C240" s="23" t="s">
        <v>868</v>
      </c>
      <c r="D240" s="23" t="s">
        <v>869</v>
      </c>
      <c r="E240" s="23" t="s">
        <v>608</v>
      </c>
      <c r="F240" s="48" t="n">
        <v>45870</v>
      </c>
      <c r="G240" s="50"/>
      <c r="H240" s="49" t="b">
        <f aca="false">TRUE()</f>
        <v>1</v>
      </c>
      <c r="I240" s="50"/>
      <c r="J240" s="51" t="s">
        <v>870</v>
      </c>
    </row>
    <row r="241" customFormat="false" ht="60" hidden="false" customHeight="true" outlineLevel="0" collapsed="false">
      <c r="A241" s="1"/>
      <c r="B241" s="28" t="n">
        <v>97</v>
      </c>
      <c r="C241" s="23" t="s">
        <v>871</v>
      </c>
      <c r="D241" s="23" t="s">
        <v>872</v>
      </c>
      <c r="E241" s="23" t="s">
        <v>581</v>
      </c>
      <c r="F241" s="28" t="s">
        <v>627</v>
      </c>
      <c r="G241" s="50"/>
      <c r="H241" s="50"/>
      <c r="I241" s="49" t="b">
        <f aca="false">TRUE()</f>
        <v>1</v>
      </c>
      <c r="J241" s="51" t="s">
        <v>873</v>
      </c>
    </row>
    <row r="242" customFormat="false" ht="60" hidden="false" customHeight="true" outlineLevel="0" collapsed="false">
      <c r="A242" s="1"/>
      <c r="B242" s="9" t="n">
        <v>98</v>
      </c>
      <c r="C242" s="37" t="s">
        <v>874</v>
      </c>
      <c r="D242" s="20" t="s">
        <v>875</v>
      </c>
      <c r="E242" s="20" t="s">
        <v>679</v>
      </c>
      <c r="F242" s="28" t="s">
        <v>558</v>
      </c>
      <c r="G242" s="50"/>
      <c r="H242" s="49" t="b">
        <f aca="false">TRUE()</f>
        <v>1</v>
      </c>
      <c r="I242" s="50"/>
      <c r="J242" s="58" t="s">
        <v>876</v>
      </c>
    </row>
    <row r="243" customFormat="false" ht="90" hidden="false" customHeight="true" outlineLevel="0" collapsed="false">
      <c r="A243" s="1"/>
      <c r="B243" s="28" t="n">
        <v>99</v>
      </c>
      <c r="C243" s="68" t="s">
        <v>877</v>
      </c>
      <c r="D243" s="20" t="s">
        <v>878</v>
      </c>
      <c r="E243" s="20" t="s">
        <v>879</v>
      </c>
      <c r="F243" s="28" t="s">
        <v>623</v>
      </c>
      <c r="G243" s="50"/>
      <c r="H243" s="50"/>
      <c r="I243" s="49" t="b">
        <f aca="false">TRUE()</f>
        <v>1</v>
      </c>
      <c r="J243" s="55" t="s">
        <v>880</v>
      </c>
    </row>
    <row r="244" customFormat="false" ht="60" hidden="false" customHeight="true" outlineLevel="0" collapsed="false">
      <c r="A244" s="34"/>
      <c r="B244" s="9" t="n">
        <v>100</v>
      </c>
      <c r="C244" s="23" t="s">
        <v>881</v>
      </c>
      <c r="D244" s="20" t="s">
        <v>882</v>
      </c>
      <c r="E244" s="20" t="s">
        <v>883</v>
      </c>
      <c r="F244" s="28" t="s">
        <v>623</v>
      </c>
      <c r="G244" s="50"/>
      <c r="H244" s="53" t="b">
        <f aca="false">TRUE()</f>
        <v>1</v>
      </c>
      <c r="I244" s="50"/>
      <c r="J244" s="55" t="s">
        <v>884</v>
      </c>
    </row>
    <row r="245" customFormat="false" ht="60" hidden="false" customHeight="true" outlineLevel="0" collapsed="false">
      <c r="A245" s="1"/>
      <c r="B245" s="9" t="n">
        <v>101</v>
      </c>
      <c r="C245" s="37" t="s">
        <v>885</v>
      </c>
      <c r="D245" s="20" t="s">
        <v>886</v>
      </c>
      <c r="E245" s="20" t="s">
        <v>679</v>
      </c>
      <c r="F245" s="28" t="s">
        <v>558</v>
      </c>
      <c r="G245" s="50"/>
      <c r="H245" s="49" t="b">
        <f aca="false">TRUE()</f>
        <v>1</v>
      </c>
      <c r="I245" s="50"/>
      <c r="J245" s="55" t="s">
        <v>887</v>
      </c>
    </row>
    <row r="246" customFormat="false" ht="75" hidden="false" customHeight="true" outlineLevel="0" collapsed="false">
      <c r="A246" s="1"/>
      <c r="B246" s="28" t="n">
        <v>102</v>
      </c>
      <c r="C246" s="37" t="s">
        <v>888</v>
      </c>
      <c r="D246" s="20" t="s">
        <v>889</v>
      </c>
      <c r="E246" s="20" t="s">
        <v>890</v>
      </c>
      <c r="F246" s="28" t="s">
        <v>618</v>
      </c>
      <c r="G246" s="50"/>
      <c r="H246" s="50"/>
      <c r="I246" s="49" t="b">
        <f aca="false">TRUE()</f>
        <v>1</v>
      </c>
      <c r="J246" s="55" t="s">
        <v>891</v>
      </c>
    </row>
    <row r="247" customFormat="false" ht="105" hidden="false" customHeight="true" outlineLevel="0" collapsed="false">
      <c r="A247" s="69"/>
      <c r="B247" s="70" t="n">
        <v>103</v>
      </c>
      <c r="C247" s="37" t="s">
        <v>892</v>
      </c>
      <c r="D247" s="37" t="s">
        <v>893</v>
      </c>
      <c r="E247" s="37" t="s">
        <v>174</v>
      </c>
      <c r="F247" s="71" t="n">
        <v>45869</v>
      </c>
      <c r="G247" s="50"/>
      <c r="H247" s="50"/>
      <c r="I247" s="53" t="b">
        <f aca="false">TRUE()</f>
        <v>1</v>
      </c>
      <c r="J247" s="72" t="s">
        <v>894</v>
      </c>
    </row>
    <row r="248" customFormat="false" ht="60" hidden="false" customHeight="true" outlineLevel="0" collapsed="false">
      <c r="A248" s="34"/>
      <c r="B248" s="9" t="n">
        <v>104</v>
      </c>
      <c r="C248" s="56" t="s">
        <v>895</v>
      </c>
      <c r="D248" s="20" t="s">
        <v>896</v>
      </c>
      <c r="E248" s="20" t="s">
        <v>897</v>
      </c>
      <c r="F248" s="28" t="n">
        <v>2025</v>
      </c>
      <c r="G248" s="50"/>
      <c r="H248" s="53" t="b">
        <f aca="false">TRUE()</f>
        <v>1</v>
      </c>
      <c r="I248" s="50"/>
      <c r="J248" s="55" t="s">
        <v>898</v>
      </c>
    </row>
    <row r="249" customFormat="false" ht="75" hidden="false" customHeight="true" outlineLevel="0" collapsed="false">
      <c r="A249" s="1"/>
      <c r="B249" s="9" t="n">
        <v>105</v>
      </c>
      <c r="C249" s="37" t="s">
        <v>899</v>
      </c>
      <c r="D249" s="20" t="s">
        <v>900</v>
      </c>
      <c r="E249" s="20" t="s">
        <v>901</v>
      </c>
      <c r="F249" s="28" t="s">
        <v>613</v>
      </c>
      <c r="G249" s="50"/>
      <c r="H249" s="49" t="b">
        <f aca="false">TRUE()</f>
        <v>1</v>
      </c>
      <c r="I249" s="50"/>
      <c r="J249" s="55" t="s">
        <v>902</v>
      </c>
    </row>
    <row r="250" customFormat="false" ht="60" hidden="false" customHeight="true" outlineLevel="0" collapsed="false">
      <c r="A250" s="1"/>
      <c r="B250" s="9" t="n">
        <v>106</v>
      </c>
      <c r="C250" s="37" t="s">
        <v>903</v>
      </c>
      <c r="D250" s="20" t="s">
        <v>904</v>
      </c>
      <c r="E250" s="20" t="s">
        <v>905</v>
      </c>
      <c r="F250" s="28" t="s">
        <v>627</v>
      </c>
      <c r="G250" s="50"/>
      <c r="H250" s="49" t="b">
        <f aca="false">TRUE()</f>
        <v>1</v>
      </c>
      <c r="I250" s="50"/>
      <c r="J250" s="58" t="s">
        <v>906</v>
      </c>
    </row>
    <row r="251" customFormat="false" ht="45" hidden="false" customHeight="true" outlineLevel="0" collapsed="false">
      <c r="A251" s="1"/>
      <c r="B251" s="28" t="n">
        <v>107</v>
      </c>
      <c r="C251" s="37" t="s">
        <v>907</v>
      </c>
      <c r="D251" s="20" t="s">
        <v>908</v>
      </c>
      <c r="E251" s="20" t="s">
        <v>909</v>
      </c>
      <c r="F251" s="28" t="s">
        <v>623</v>
      </c>
      <c r="G251" s="50"/>
      <c r="H251" s="49" t="b">
        <f aca="false">TRUE()</f>
        <v>1</v>
      </c>
      <c r="I251" s="50"/>
      <c r="J251" s="55" t="s">
        <v>910</v>
      </c>
    </row>
    <row r="252" customFormat="false" ht="30" hidden="false" customHeight="true" outlineLevel="0" collapsed="false">
      <c r="A252" s="34"/>
      <c r="B252" s="9" t="n">
        <v>108</v>
      </c>
      <c r="C252" s="23" t="s">
        <v>911</v>
      </c>
      <c r="D252" s="23" t="s">
        <v>912</v>
      </c>
      <c r="E252" s="23" t="s">
        <v>913</v>
      </c>
      <c r="F252" s="59" t="n">
        <v>45748</v>
      </c>
      <c r="G252" s="50"/>
      <c r="H252" s="50"/>
      <c r="I252" s="53" t="b">
        <f aca="false">TRUE()</f>
        <v>1</v>
      </c>
      <c r="J252" s="55" t="s">
        <v>914</v>
      </c>
    </row>
    <row r="253" customFormat="false" ht="60" hidden="false" customHeight="true" outlineLevel="0" collapsed="false">
      <c r="A253" s="1"/>
      <c r="B253" s="28" t="n">
        <v>109</v>
      </c>
      <c r="C253" s="37" t="s">
        <v>915</v>
      </c>
      <c r="D253" s="20" t="s">
        <v>916</v>
      </c>
      <c r="E253" s="20" t="s">
        <v>917</v>
      </c>
      <c r="F253" s="28" t="s">
        <v>918</v>
      </c>
      <c r="G253" s="50"/>
      <c r="H253" s="49" t="b">
        <f aca="false">TRUE()</f>
        <v>1</v>
      </c>
      <c r="I253" s="50"/>
      <c r="J253" s="55" t="s">
        <v>919</v>
      </c>
    </row>
    <row r="254" customFormat="false" ht="45" hidden="false" customHeight="true" outlineLevel="0" collapsed="false">
      <c r="A254" s="1"/>
      <c r="B254" s="9" t="n">
        <v>110</v>
      </c>
      <c r="C254" s="23" t="s">
        <v>920</v>
      </c>
      <c r="D254" s="20" t="s">
        <v>921</v>
      </c>
      <c r="E254" s="20" t="s">
        <v>922</v>
      </c>
      <c r="F254" s="48" t="n">
        <v>45748</v>
      </c>
      <c r="G254" s="50"/>
      <c r="H254" s="50"/>
      <c r="I254" s="49" t="b">
        <f aca="false">TRUE()</f>
        <v>1</v>
      </c>
      <c r="J254" s="55" t="s">
        <v>923</v>
      </c>
    </row>
    <row r="255" customFormat="false" ht="60" hidden="false" customHeight="true" outlineLevel="0" collapsed="false">
      <c r="A255" s="64"/>
      <c r="B255" s="28" t="n">
        <v>111</v>
      </c>
      <c r="C255" s="20" t="s">
        <v>924</v>
      </c>
      <c r="D255" s="20" t="s">
        <v>925</v>
      </c>
      <c r="E255" s="20" t="s">
        <v>926</v>
      </c>
      <c r="F255" s="61" t="n">
        <v>45897</v>
      </c>
      <c r="G255" s="50"/>
      <c r="H255" s="50"/>
      <c r="I255" s="53" t="b">
        <f aca="false">TRUE()</f>
        <v>1</v>
      </c>
      <c r="J255" s="55" t="s">
        <v>927</v>
      </c>
    </row>
    <row r="256" customFormat="false" ht="75" hidden="false" customHeight="true" outlineLevel="0" collapsed="false">
      <c r="A256" s="1"/>
      <c r="B256" s="28" t="n">
        <v>112</v>
      </c>
      <c r="C256" s="37" t="s">
        <v>928</v>
      </c>
      <c r="D256" s="20" t="s">
        <v>929</v>
      </c>
      <c r="E256" s="20" t="s">
        <v>322</v>
      </c>
      <c r="F256" s="28" t="s">
        <v>930</v>
      </c>
      <c r="G256" s="50"/>
      <c r="H256" s="50"/>
      <c r="I256" s="49" t="b">
        <f aca="false">TRUE()</f>
        <v>1</v>
      </c>
      <c r="J256" s="55" t="s">
        <v>931</v>
      </c>
    </row>
    <row r="257" customFormat="false" ht="45" hidden="false" customHeight="true" outlineLevel="0" collapsed="false">
      <c r="A257" s="34"/>
      <c r="B257" s="9" t="n">
        <v>113</v>
      </c>
      <c r="C257" s="56" t="s">
        <v>932</v>
      </c>
      <c r="D257" s="20" t="s">
        <v>933</v>
      </c>
      <c r="E257" s="20" t="s">
        <v>934</v>
      </c>
      <c r="F257" s="59" t="n">
        <v>45597</v>
      </c>
      <c r="G257" s="50"/>
      <c r="H257" s="53" t="b">
        <f aca="false">TRUE()</f>
        <v>1</v>
      </c>
      <c r="I257" s="50"/>
      <c r="J257" s="55" t="s">
        <v>935</v>
      </c>
    </row>
    <row r="258" customFormat="false" ht="60" hidden="false" customHeight="true" outlineLevel="0" collapsed="false">
      <c r="A258" s="1"/>
      <c r="B258" s="28" t="n">
        <v>114</v>
      </c>
      <c r="C258" s="23" t="s">
        <v>936</v>
      </c>
      <c r="D258" s="23" t="s">
        <v>937</v>
      </c>
      <c r="E258" s="23" t="s">
        <v>938</v>
      </c>
      <c r="F258" s="9" t="s">
        <v>697</v>
      </c>
      <c r="G258" s="50"/>
      <c r="H258" s="49" t="b">
        <f aca="false">TRUE()</f>
        <v>1</v>
      </c>
      <c r="I258" s="50"/>
      <c r="J258" s="55" t="s">
        <v>939</v>
      </c>
    </row>
    <row r="259" customFormat="false" ht="75" hidden="false" customHeight="true" outlineLevel="0" collapsed="false">
      <c r="A259" s="1"/>
      <c r="B259" s="28" t="n">
        <v>115</v>
      </c>
      <c r="C259" s="23" t="s">
        <v>940</v>
      </c>
      <c r="D259" s="23" t="s">
        <v>941</v>
      </c>
      <c r="E259" s="23" t="s">
        <v>245</v>
      </c>
      <c r="F259" s="28" t="n">
        <v>2025</v>
      </c>
      <c r="G259" s="50"/>
      <c r="H259" s="50"/>
      <c r="I259" s="49" t="b">
        <f aca="false">TRUE()</f>
        <v>1</v>
      </c>
      <c r="J259" s="55" t="s">
        <v>942</v>
      </c>
    </row>
    <row r="260" customFormat="false" ht="53.25" hidden="false" customHeight="true" outlineLevel="0" collapsed="false">
      <c r="A260" s="1"/>
      <c r="B260" s="28" t="n">
        <v>116</v>
      </c>
      <c r="C260" s="20" t="s">
        <v>943</v>
      </c>
      <c r="D260" s="20" t="s">
        <v>944</v>
      </c>
      <c r="E260" s="20" t="s">
        <v>945</v>
      </c>
      <c r="F260" s="61" t="n">
        <v>45717</v>
      </c>
      <c r="G260" s="50"/>
      <c r="H260" s="50"/>
      <c r="I260" s="53" t="b">
        <f aca="false">TRUE()</f>
        <v>1</v>
      </c>
      <c r="J260" s="55" t="s">
        <v>946</v>
      </c>
    </row>
    <row r="261" customFormat="false" ht="75" hidden="false" customHeight="true" outlineLevel="0" collapsed="false">
      <c r="A261" s="1"/>
      <c r="B261" s="28" t="n">
        <v>117</v>
      </c>
      <c r="C261" s="20" t="s">
        <v>947</v>
      </c>
      <c r="D261" s="20" t="s">
        <v>948</v>
      </c>
      <c r="E261" s="20" t="s">
        <v>949</v>
      </c>
      <c r="F261" s="61" t="n">
        <v>45737</v>
      </c>
      <c r="G261" s="50"/>
      <c r="H261" s="50"/>
      <c r="I261" s="53" t="b">
        <f aca="false">TRUE()</f>
        <v>1</v>
      </c>
      <c r="J261" s="55" t="s">
        <v>950</v>
      </c>
    </row>
    <row r="262" customFormat="false" ht="75" hidden="false" customHeight="true" outlineLevel="0" collapsed="false">
      <c r="A262" s="1"/>
      <c r="B262" s="28" t="n">
        <v>118</v>
      </c>
      <c r="C262" s="20" t="s">
        <v>951</v>
      </c>
      <c r="D262" s="20" t="s">
        <v>952</v>
      </c>
      <c r="E262" s="20" t="s">
        <v>953</v>
      </c>
      <c r="F262" s="61" t="n">
        <v>45803</v>
      </c>
      <c r="G262" s="50"/>
      <c r="H262" s="50"/>
      <c r="I262" s="53" t="b">
        <f aca="false">TRUE()</f>
        <v>1</v>
      </c>
      <c r="J262" s="55" t="s">
        <v>954</v>
      </c>
    </row>
    <row r="263" customFormat="false" ht="60" hidden="false" customHeight="true" outlineLevel="0" collapsed="false">
      <c r="A263" s="1"/>
      <c r="B263" s="28" t="n">
        <v>119</v>
      </c>
      <c r="C263" s="20" t="s">
        <v>955</v>
      </c>
      <c r="D263" s="20" t="s">
        <v>956</v>
      </c>
      <c r="E263" s="20" t="s">
        <v>957</v>
      </c>
      <c r="F263" s="61" t="n">
        <v>45809</v>
      </c>
      <c r="G263" s="50"/>
      <c r="H263" s="50"/>
      <c r="I263" s="53" t="b">
        <f aca="false">TRUE()</f>
        <v>1</v>
      </c>
      <c r="J263" s="55" t="s">
        <v>958</v>
      </c>
    </row>
    <row r="264" customFormat="false" ht="30" hidden="false" customHeight="true" outlineLevel="0" collapsed="false">
      <c r="A264" s="34"/>
      <c r="B264" s="9" t="n">
        <v>120</v>
      </c>
      <c r="C264" s="23" t="s">
        <v>959</v>
      </c>
      <c r="D264" s="25" t="s">
        <v>960</v>
      </c>
      <c r="E264" s="23" t="s">
        <v>961</v>
      </c>
      <c r="F264" s="59" t="n">
        <v>45748</v>
      </c>
      <c r="G264" s="50"/>
      <c r="H264" s="50"/>
      <c r="I264" s="53" t="b">
        <f aca="false">TRUE()</f>
        <v>1</v>
      </c>
      <c r="J264" s="55" t="s">
        <v>962</v>
      </c>
    </row>
    <row r="265" customFormat="false" ht="75" hidden="false" customHeight="true" outlineLevel="0" collapsed="false">
      <c r="A265" s="1"/>
      <c r="B265" s="9" t="n">
        <v>121</v>
      </c>
      <c r="C265" s="23" t="s">
        <v>963</v>
      </c>
      <c r="D265" s="57" t="s">
        <v>964</v>
      </c>
      <c r="E265" s="23" t="s">
        <v>245</v>
      </c>
      <c r="F265" s="9" t="n">
        <v>2025</v>
      </c>
      <c r="G265" s="50"/>
      <c r="H265" s="50"/>
      <c r="I265" s="54" t="b">
        <f aca="false">TRUE()</f>
        <v>1</v>
      </c>
      <c r="J265" s="55" t="s">
        <v>965</v>
      </c>
    </row>
    <row r="266" customFormat="false" ht="30" hidden="false" customHeight="true" outlineLevel="0" collapsed="false">
      <c r="A266" s="34"/>
      <c r="B266" s="9" t="n">
        <v>122</v>
      </c>
      <c r="C266" s="37" t="s">
        <v>966</v>
      </c>
      <c r="D266" s="20" t="s">
        <v>967</v>
      </c>
      <c r="E266" s="20" t="s">
        <v>968</v>
      </c>
      <c r="F266" s="36" t="s">
        <v>697</v>
      </c>
      <c r="G266" s="50"/>
      <c r="H266" s="53" t="b">
        <f aca="false">TRUE()</f>
        <v>1</v>
      </c>
      <c r="I266" s="50"/>
      <c r="J266" s="55" t="s">
        <v>969</v>
      </c>
    </row>
    <row r="267" customFormat="false" ht="75" hidden="false" customHeight="true" outlineLevel="0" collapsed="false">
      <c r="A267" s="1"/>
      <c r="B267" s="9" t="n">
        <v>123</v>
      </c>
      <c r="C267" s="23" t="s">
        <v>970</v>
      </c>
      <c r="D267" s="57" t="s">
        <v>964</v>
      </c>
      <c r="E267" s="23" t="s">
        <v>245</v>
      </c>
      <c r="F267" s="9" t="n">
        <v>2025</v>
      </c>
      <c r="G267" s="50"/>
      <c r="H267" s="50"/>
      <c r="I267" s="54" t="b">
        <f aca="false">TRUE()</f>
        <v>1</v>
      </c>
      <c r="J267" s="55" t="s">
        <v>971</v>
      </c>
    </row>
    <row r="268" customFormat="false" ht="60" hidden="false" customHeight="true" outlineLevel="0" collapsed="false">
      <c r="A268" s="1"/>
      <c r="B268" s="9" t="n">
        <v>124</v>
      </c>
      <c r="C268" s="23" t="s">
        <v>972</v>
      </c>
      <c r="D268" s="57" t="s">
        <v>973</v>
      </c>
      <c r="E268" s="23" t="s">
        <v>170</v>
      </c>
      <c r="F268" s="9" t="n">
        <v>2025</v>
      </c>
      <c r="G268" s="50"/>
      <c r="H268" s="50"/>
      <c r="I268" s="54" t="b">
        <f aca="false">TRUE()</f>
        <v>1</v>
      </c>
      <c r="J268" s="55" t="s">
        <v>974</v>
      </c>
    </row>
    <row r="269" customFormat="false" ht="30" hidden="false" customHeight="true" outlineLevel="0" collapsed="false">
      <c r="A269" s="34"/>
      <c r="B269" s="9" t="n">
        <v>125</v>
      </c>
      <c r="C269" s="23" t="s">
        <v>975</v>
      </c>
      <c r="D269" s="20" t="s">
        <v>976</v>
      </c>
      <c r="E269" s="20" t="s">
        <v>977</v>
      </c>
      <c r="F269" s="36" t="s">
        <v>730</v>
      </c>
      <c r="G269" s="50"/>
      <c r="H269" s="50"/>
      <c r="I269" s="53" t="b">
        <f aca="false">TRUE()</f>
        <v>1</v>
      </c>
      <c r="J269" s="55" t="s">
        <v>978</v>
      </c>
    </row>
    <row r="270" customFormat="false" ht="60" hidden="false" customHeight="true" outlineLevel="0" collapsed="false">
      <c r="A270" s="34"/>
      <c r="B270" s="9" t="n">
        <v>126</v>
      </c>
      <c r="C270" s="23" t="s">
        <v>979</v>
      </c>
      <c r="D270" s="20" t="s">
        <v>980</v>
      </c>
      <c r="E270" s="20" t="s">
        <v>352</v>
      </c>
      <c r="F270" s="9" t="n">
        <v>2025</v>
      </c>
      <c r="G270" s="50"/>
      <c r="H270" s="53" t="b">
        <f aca="false">TRUE()</f>
        <v>1</v>
      </c>
      <c r="I270" s="50"/>
      <c r="J270" s="55" t="s">
        <v>981</v>
      </c>
    </row>
    <row r="271" customFormat="false" ht="75" hidden="false" customHeight="true" outlineLevel="0" collapsed="false">
      <c r="A271" s="1"/>
      <c r="B271" s="9" t="n">
        <v>127</v>
      </c>
      <c r="C271" s="23" t="s">
        <v>982</v>
      </c>
      <c r="D271" s="57" t="s">
        <v>983</v>
      </c>
      <c r="E271" s="23" t="s">
        <v>245</v>
      </c>
      <c r="F271" s="9" t="n">
        <v>2025</v>
      </c>
      <c r="G271" s="50"/>
      <c r="H271" s="50"/>
      <c r="I271" s="54" t="b">
        <f aca="false">TRUE()</f>
        <v>1</v>
      </c>
      <c r="J271" s="55" t="s">
        <v>984</v>
      </c>
    </row>
    <row r="272" customFormat="false" ht="30" hidden="false" customHeight="true" outlineLevel="0" collapsed="false">
      <c r="A272" s="34"/>
      <c r="B272" s="9" t="n">
        <v>128</v>
      </c>
      <c r="C272" s="56" t="s">
        <v>985</v>
      </c>
      <c r="D272" s="20" t="s">
        <v>986</v>
      </c>
      <c r="E272" s="20" t="s">
        <v>987</v>
      </c>
      <c r="F272" s="9" t="s">
        <v>627</v>
      </c>
      <c r="G272" s="50"/>
      <c r="H272" s="50"/>
      <c r="I272" s="53" t="b">
        <f aca="false">TRUE()</f>
        <v>1</v>
      </c>
      <c r="J272" s="55" t="s">
        <v>988</v>
      </c>
    </row>
    <row r="273" customFormat="false" ht="30" hidden="false" customHeight="true" outlineLevel="0" collapsed="false">
      <c r="A273" s="34"/>
      <c r="B273" s="9" t="n">
        <v>129</v>
      </c>
      <c r="C273" s="23" t="s">
        <v>989</v>
      </c>
      <c r="D273" s="20" t="s">
        <v>990</v>
      </c>
      <c r="E273" s="20" t="s">
        <v>991</v>
      </c>
      <c r="F273" s="36" t="s">
        <v>639</v>
      </c>
      <c r="G273" s="50"/>
      <c r="H273" s="50"/>
      <c r="I273" s="53" t="b">
        <f aca="false">TRUE()</f>
        <v>1</v>
      </c>
      <c r="J273" s="55" t="s">
        <v>992</v>
      </c>
    </row>
    <row r="274" customFormat="false" ht="45" hidden="false" customHeight="true" outlineLevel="0" collapsed="false">
      <c r="A274" s="34"/>
      <c r="B274" s="9" t="n">
        <v>130</v>
      </c>
      <c r="C274" s="23" t="s">
        <v>993</v>
      </c>
      <c r="D274" s="20" t="s">
        <v>994</v>
      </c>
      <c r="E274" s="20" t="s">
        <v>995</v>
      </c>
      <c r="F274" s="36" t="s">
        <v>623</v>
      </c>
      <c r="G274" s="50"/>
      <c r="H274" s="50"/>
      <c r="I274" s="53" t="b">
        <f aca="false">TRUE()</f>
        <v>1</v>
      </c>
      <c r="J274" s="55" t="s">
        <v>996</v>
      </c>
    </row>
    <row r="275" customFormat="false" ht="13.5" hidden="false" customHeight="true" outlineLevel="0" collapsed="false">
      <c r="B275" s="73" t="s">
        <v>997</v>
      </c>
      <c r="C275" s="73"/>
      <c r="D275" s="73"/>
      <c r="E275" s="73"/>
      <c r="F275" s="73"/>
      <c r="G275" s="73" t="s">
        <v>252</v>
      </c>
      <c r="H275" s="73" t="n">
        <v>82</v>
      </c>
      <c r="I275" s="73" t="n">
        <v>48</v>
      </c>
      <c r="J275" s="73" t="n">
        <v>130</v>
      </c>
    </row>
    <row r="276" customFormat="false" ht="13.5" hidden="false" customHeight="true" outlineLevel="0" collapsed="false">
      <c r="B276" s="74"/>
      <c r="C276" s="74"/>
      <c r="D276" s="74"/>
      <c r="E276" s="74"/>
      <c r="F276" s="74"/>
      <c r="G276" s="74"/>
      <c r="H276" s="74"/>
      <c r="I276" s="74"/>
      <c r="J276" s="74"/>
    </row>
    <row r="277" customFormat="false" ht="13.5" hidden="false" customHeight="true" outlineLevel="0" collapsed="false">
      <c r="B277" s="1"/>
      <c r="C277" s="75"/>
      <c r="D277" s="75"/>
      <c r="E277" s="75"/>
      <c r="F277" s="75"/>
      <c r="G277" s="75"/>
      <c r="H277" s="75"/>
      <c r="I277" s="75"/>
      <c r="J277" s="75"/>
    </row>
    <row r="278" customFormat="false" ht="36" hidden="false" customHeight="true" outlineLevel="0" collapsed="false">
      <c r="B278" s="1" t="n">
        <v>131</v>
      </c>
      <c r="C278" s="76" t="s">
        <v>998</v>
      </c>
      <c r="D278" s="77" t="s">
        <v>999</v>
      </c>
      <c r="E278" s="78" t="s">
        <v>1000</v>
      </c>
      <c r="F278" s="79" t="n">
        <v>2025</v>
      </c>
      <c r="G278" s="80"/>
      <c r="H278" s="80"/>
      <c r="I278" s="81" t="s">
        <v>1001</v>
      </c>
      <c r="J278" s="75"/>
    </row>
    <row r="279" customFormat="false" ht="84.75" hidden="false" customHeight="true" outlineLevel="0" collapsed="false">
      <c r="B279" s="1" t="n">
        <f aca="false">B278+1</f>
        <v>132</v>
      </c>
      <c r="C279" s="76" t="s">
        <v>1002</v>
      </c>
      <c r="D279" s="77" t="s">
        <v>999</v>
      </c>
      <c r="E279" s="82" t="s">
        <v>1003</v>
      </c>
      <c r="F279" s="83" t="n">
        <v>2025</v>
      </c>
      <c r="G279" s="80"/>
      <c r="H279" s="80"/>
      <c r="I279" s="81" t="s">
        <v>1001</v>
      </c>
      <c r="J279" s="75"/>
    </row>
    <row r="280" customFormat="false" ht="84.75" hidden="false" customHeight="true" outlineLevel="0" collapsed="false">
      <c r="B280" s="1" t="n">
        <f aca="false">B279+1</f>
        <v>133</v>
      </c>
      <c r="C280" s="84" t="s">
        <v>1004</v>
      </c>
      <c r="D280" s="77" t="s">
        <v>999</v>
      </c>
      <c r="E280" s="82" t="s">
        <v>174</v>
      </c>
      <c r="F280" s="83" t="n">
        <v>2025</v>
      </c>
      <c r="G280" s="80"/>
      <c r="H280" s="80"/>
      <c r="I280" s="81" t="s">
        <v>1001</v>
      </c>
      <c r="J280" s="75"/>
    </row>
    <row r="281" customFormat="false" ht="84.75" hidden="false" customHeight="true" outlineLevel="0" collapsed="false">
      <c r="B281" s="1" t="n">
        <f aca="false">B280+1</f>
        <v>134</v>
      </c>
      <c r="C281" s="76" t="s">
        <v>1005</v>
      </c>
      <c r="D281" s="85" t="s">
        <v>999</v>
      </c>
      <c r="E281" s="78" t="s">
        <v>1006</v>
      </c>
      <c r="F281" s="79" t="n">
        <v>2025</v>
      </c>
      <c r="G281" s="80"/>
      <c r="H281" s="80"/>
      <c r="I281" s="81" t="s">
        <v>1001</v>
      </c>
      <c r="J281" s="75"/>
    </row>
    <row r="282" customFormat="false" ht="84.75" hidden="false" customHeight="true" outlineLevel="0" collapsed="false">
      <c r="B282" s="1" t="n">
        <f aca="false">B281+1</f>
        <v>135</v>
      </c>
      <c r="C282" s="76" t="s">
        <v>1007</v>
      </c>
      <c r="D282" s="77" t="s">
        <v>999</v>
      </c>
      <c r="E282" s="82" t="s">
        <v>1008</v>
      </c>
      <c r="F282" s="83" t="n">
        <v>2024</v>
      </c>
      <c r="G282" s="80"/>
      <c r="H282" s="80"/>
      <c r="I282" s="81" t="s">
        <v>1001</v>
      </c>
      <c r="J282" s="75"/>
    </row>
    <row r="283" customFormat="false" ht="67.5" hidden="false" customHeight="true" outlineLevel="0" collapsed="false">
      <c r="B283" s="1" t="n">
        <f aca="false">B282+1</f>
        <v>136</v>
      </c>
      <c r="C283" s="76" t="s">
        <v>1009</v>
      </c>
      <c r="D283" s="77" t="s">
        <v>999</v>
      </c>
      <c r="E283" s="82" t="s">
        <v>1010</v>
      </c>
      <c r="F283" s="83" t="n">
        <v>2024</v>
      </c>
      <c r="G283" s="80"/>
      <c r="H283" s="80"/>
      <c r="I283" s="81" t="s">
        <v>1001</v>
      </c>
      <c r="J283" s="75"/>
    </row>
    <row r="284" customFormat="false" ht="84.75" hidden="false" customHeight="true" outlineLevel="0" collapsed="false">
      <c r="B284" s="1" t="n">
        <f aca="false">B283+1</f>
        <v>137</v>
      </c>
      <c r="C284" s="76" t="s">
        <v>1011</v>
      </c>
      <c r="D284" s="77" t="s">
        <v>999</v>
      </c>
      <c r="E284" s="82" t="s">
        <v>995</v>
      </c>
      <c r="F284" s="83" t="n">
        <v>2025</v>
      </c>
      <c r="G284" s="80"/>
      <c r="H284" s="80"/>
      <c r="I284" s="81" t="s">
        <v>1001</v>
      </c>
      <c r="J284" s="75"/>
    </row>
    <row r="285" customFormat="false" ht="135.75" hidden="false" customHeight="true" outlineLevel="0" collapsed="false">
      <c r="B285" s="1" t="n">
        <f aca="false">B284+1</f>
        <v>138</v>
      </c>
      <c r="C285" s="86" t="s">
        <v>1012</v>
      </c>
      <c r="D285" s="77" t="s">
        <v>999</v>
      </c>
      <c r="E285" s="82" t="s">
        <v>1013</v>
      </c>
      <c r="F285" s="83" t="n">
        <v>2025</v>
      </c>
      <c r="G285" s="80"/>
      <c r="H285" s="80"/>
      <c r="I285" s="81" t="s">
        <v>1001</v>
      </c>
      <c r="J285" s="75"/>
    </row>
    <row r="286" customFormat="false" ht="67.5" hidden="false" customHeight="true" outlineLevel="0" collapsed="false">
      <c r="B286" s="1" t="n">
        <f aca="false">B285+1</f>
        <v>139</v>
      </c>
      <c r="C286" s="86" t="s">
        <v>1014</v>
      </c>
      <c r="D286" s="87" t="s">
        <v>999</v>
      </c>
      <c r="E286" s="88" t="s">
        <v>1003</v>
      </c>
      <c r="F286" s="83" t="n">
        <v>2025</v>
      </c>
      <c r="G286" s="80"/>
      <c r="H286" s="80"/>
      <c r="I286" s="81" t="s">
        <v>1001</v>
      </c>
      <c r="J286" s="75"/>
    </row>
    <row r="287" customFormat="false" ht="67.5" hidden="false" customHeight="true" outlineLevel="0" collapsed="false">
      <c r="B287" s="1" t="n">
        <f aca="false">B286+1</f>
        <v>140</v>
      </c>
      <c r="C287" s="86" t="s">
        <v>1015</v>
      </c>
      <c r="D287" s="87" t="s">
        <v>999</v>
      </c>
      <c r="E287" s="88" t="s">
        <v>174</v>
      </c>
      <c r="F287" s="83" t="n">
        <v>2025</v>
      </c>
      <c r="G287" s="80"/>
      <c r="H287" s="80"/>
      <c r="I287" s="81" t="s">
        <v>1001</v>
      </c>
      <c r="J287" s="75"/>
    </row>
    <row r="288" customFormat="false" ht="67.5" hidden="false" customHeight="true" outlineLevel="0" collapsed="false">
      <c r="B288" s="1" t="n">
        <f aca="false">B287+1</f>
        <v>141</v>
      </c>
      <c r="C288" s="86" t="s">
        <v>1016</v>
      </c>
      <c r="D288" s="87" t="s">
        <v>999</v>
      </c>
      <c r="E288" s="88" t="s">
        <v>174</v>
      </c>
      <c r="F288" s="83" t="n">
        <v>2025</v>
      </c>
      <c r="G288" s="80"/>
      <c r="H288" s="80"/>
      <c r="I288" s="81" t="s">
        <v>1001</v>
      </c>
      <c r="J288" s="75"/>
    </row>
    <row r="289" customFormat="false" ht="51" hidden="false" customHeight="true" outlineLevel="0" collapsed="false">
      <c r="B289" s="1" t="n">
        <f aca="false">B288+1</f>
        <v>142</v>
      </c>
      <c r="C289" s="86" t="s">
        <v>1017</v>
      </c>
      <c r="D289" s="87" t="s">
        <v>999</v>
      </c>
      <c r="E289" s="88" t="s">
        <v>174</v>
      </c>
      <c r="F289" s="83" t="n">
        <v>2025</v>
      </c>
      <c r="G289" s="80"/>
      <c r="H289" s="80"/>
      <c r="I289" s="81" t="s">
        <v>1001</v>
      </c>
      <c r="J289" s="75"/>
    </row>
    <row r="290" customFormat="false" ht="84.75" hidden="false" customHeight="true" outlineLevel="0" collapsed="false">
      <c r="B290" s="1" t="n">
        <f aca="false">B289+1</f>
        <v>143</v>
      </c>
      <c r="C290" s="76" t="s">
        <v>1018</v>
      </c>
      <c r="D290" s="77" t="s">
        <v>1019</v>
      </c>
      <c r="E290" s="82" t="s">
        <v>1020</v>
      </c>
      <c r="F290" s="83" t="n">
        <v>2024</v>
      </c>
      <c r="G290" s="80"/>
      <c r="H290" s="80"/>
      <c r="I290" s="81" t="s">
        <v>1001</v>
      </c>
      <c r="J290" s="75"/>
    </row>
    <row r="291" customFormat="false" ht="51" hidden="false" customHeight="true" outlineLevel="0" collapsed="false">
      <c r="B291" s="1" t="n">
        <f aca="false">B290+1</f>
        <v>144</v>
      </c>
      <c r="C291" s="76" t="s">
        <v>1021</v>
      </c>
      <c r="D291" s="77" t="s">
        <v>1019</v>
      </c>
      <c r="E291" s="82" t="s">
        <v>1022</v>
      </c>
      <c r="F291" s="83" t="n">
        <v>2024</v>
      </c>
      <c r="G291" s="80"/>
      <c r="H291" s="80"/>
      <c r="I291" s="81" t="s">
        <v>1001</v>
      </c>
      <c r="J291" s="75"/>
    </row>
    <row r="292" customFormat="false" ht="84.75" hidden="false" customHeight="true" outlineLevel="0" collapsed="false">
      <c r="B292" s="1" t="n">
        <f aca="false">B291+1</f>
        <v>145</v>
      </c>
      <c r="C292" s="76" t="s">
        <v>1023</v>
      </c>
      <c r="D292" s="77" t="s">
        <v>1019</v>
      </c>
      <c r="E292" s="82" t="s">
        <v>27</v>
      </c>
      <c r="F292" s="83" t="n">
        <v>2024</v>
      </c>
      <c r="G292" s="80"/>
      <c r="H292" s="80"/>
      <c r="I292" s="81" t="s">
        <v>1001</v>
      </c>
      <c r="J292" s="75"/>
    </row>
    <row r="293" customFormat="false" ht="84.75" hidden="false" customHeight="true" outlineLevel="0" collapsed="false">
      <c r="B293" s="1" t="n">
        <f aca="false">B292+1</f>
        <v>146</v>
      </c>
      <c r="C293" s="76" t="s">
        <v>1024</v>
      </c>
      <c r="D293" s="77" t="s">
        <v>1019</v>
      </c>
      <c r="E293" s="82" t="s">
        <v>1025</v>
      </c>
      <c r="F293" s="83" t="n">
        <v>2024</v>
      </c>
      <c r="G293" s="80"/>
      <c r="H293" s="80"/>
      <c r="I293" s="81" t="s">
        <v>1001</v>
      </c>
      <c r="J293" s="75"/>
    </row>
    <row r="294" customFormat="false" ht="67.5" hidden="false" customHeight="true" outlineLevel="0" collapsed="false">
      <c r="B294" s="1" t="n">
        <f aca="false">B293+1</f>
        <v>147</v>
      </c>
      <c r="C294" s="76" t="s">
        <v>1026</v>
      </c>
      <c r="D294" s="77" t="s">
        <v>1019</v>
      </c>
      <c r="E294" s="82" t="s">
        <v>1027</v>
      </c>
      <c r="F294" s="83" t="n">
        <v>2025</v>
      </c>
      <c r="G294" s="80"/>
      <c r="H294" s="80"/>
      <c r="I294" s="81" t="s">
        <v>1001</v>
      </c>
      <c r="J294" s="75"/>
    </row>
    <row r="295" customFormat="false" ht="51" hidden="false" customHeight="true" outlineLevel="0" collapsed="false">
      <c r="B295" s="1" t="n">
        <f aca="false">B294+1</f>
        <v>148</v>
      </c>
      <c r="C295" s="76" t="s">
        <v>1028</v>
      </c>
      <c r="D295" s="77" t="s">
        <v>1029</v>
      </c>
      <c r="E295" s="82" t="s">
        <v>1030</v>
      </c>
      <c r="F295" s="83" t="n">
        <v>2024</v>
      </c>
      <c r="G295" s="80"/>
      <c r="H295" s="80"/>
      <c r="I295" s="81" t="s">
        <v>1001</v>
      </c>
      <c r="J295" s="75"/>
    </row>
    <row r="296" customFormat="false" ht="25.5" hidden="false" customHeight="true" outlineLevel="0" collapsed="false">
      <c r="B296" s="1" t="n">
        <f aca="false">B295+1</f>
        <v>149</v>
      </c>
      <c r="C296" s="86" t="s">
        <v>1031</v>
      </c>
      <c r="D296" s="87" t="s">
        <v>1029</v>
      </c>
      <c r="E296" s="88" t="s">
        <v>1032</v>
      </c>
      <c r="F296" s="83" t="n">
        <v>2025</v>
      </c>
      <c r="G296" s="80"/>
      <c r="H296" s="80"/>
      <c r="I296" s="81" t="s">
        <v>1001</v>
      </c>
      <c r="J296" s="75"/>
    </row>
    <row r="297" customFormat="false" ht="25.5" hidden="false" customHeight="true" outlineLevel="0" collapsed="false">
      <c r="B297" s="1" t="n">
        <f aca="false">B296+1</f>
        <v>150</v>
      </c>
      <c r="C297" s="86" t="s">
        <v>1033</v>
      </c>
      <c r="D297" s="87" t="s">
        <v>1029</v>
      </c>
      <c r="E297" s="88" t="s">
        <v>1034</v>
      </c>
      <c r="F297" s="83" t="n">
        <v>2025</v>
      </c>
      <c r="G297" s="80"/>
      <c r="H297" s="80"/>
      <c r="I297" s="81" t="s">
        <v>1001</v>
      </c>
      <c r="J297" s="75"/>
    </row>
    <row r="298" customFormat="false" ht="102" hidden="false" customHeight="true" outlineLevel="0" collapsed="false">
      <c r="B298" s="1" t="n">
        <f aca="false">B297+1</f>
        <v>151</v>
      </c>
      <c r="C298" s="86" t="s">
        <v>1035</v>
      </c>
      <c r="D298" s="87" t="s">
        <v>1029</v>
      </c>
      <c r="E298" s="88" t="s">
        <v>1036</v>
      </c>
      <c r="F298" s="83" t="n">
        <v>2025</v>
      </c>
      <c r="G298" s="80"/>
      <c r="H298" s="80"/>
      <c r="I298" s="81" t="s">
        <v>1001</v>
      </c>
      <c r="J298" s="75"/>
    </row>
    <row r="299" customFormat="false" ht="67.5" hidden="false" customHeight="true" outlineLevel="0" collapsed="false">
      <c r="B299" s="1" t="n">
        <f aca="false">B298+1</f>
        <v>152</v>
      </c>
      <c r="C299" s="86" t="s">
        <v>1037</v>
      </c>
      <c r="D299" s="87" t="s">
        <v>1029</v>
      </c>
      <c r="E299" s="88" t="s">
        <v>1030</v>
      </c>
      <c r="F299" s="83" t="n">
        <v>2025</v>
      </c>
      <c r="G299" s="80"/>
      <c r="H299" s="80"/>
      <c r="I299" s="81" t="s">
        <v>1001</v>
      </c>
      <c r="J299" s="75"/>
    </row>
    <row r="300" customFormat="false" ht="102" hidden="false" customHeight="true" outlineLevel="0" collapsed="false">
      <c r="B300" s="1" t="n">
        <f aca="false">B299+1</f>
        <v>153</v>
      </c>
      <c r="C300" s="86" t="s">
        <v>1038</v>
      </c>
      <c r="D300" s="87" t="s">
        <v>1039</v>
      </c>
      <c r="E300" s="88" t="s">
        <v>1040</v>
      </c>
      <c r="F300" s="83" t="n">
        <v>2025</v>
      </c>
      <c r="G300" s="80"/>
      <c r="H300" s="80"/>
      <c r="I300" s="81" t="s">
        <v>1001</v>
      </c>
      <c r="J300" s="75"/>
    </row>
    <row r="301" customFormat="false" ht="102" hidden="false" customHeight="true" outlineLevel="0" collapsed="false">
      <c r="B301" s="1" t="n">
        <f aca="false">B300+1</f>
        <v>154</v>
      </c>
      <c r="C301" s="86" t="s">
        <v>1041</v>
      </c>
      <c r="D301" s="87" t="s">
        <v>1039</v>
      </c>
      <c r="E301" s="88" t="s">
        <v>1042</v>
      </c>
      <c r="F301" s="83" t="n">
        <v>2025</v>
      </c>
      <c r="G301" s="80"/>
      <c r="H301" s="80"/>
      <c r="I301" s="81" t="s">
        <v>1001</v>
      </c>
      <c r="J301" s="75"/>
    </row>
    <row r="302" customFormat="false" ht="67.5" hidden="false" customHeight="true" outlineLevel="0" collapsed="false">
      <c r="B302" s="1" t="n">
        <f aca="false">B301+1</f>
        <v>155</v>
      </c>
      <c r="C302" s="86" t="s">
        <v>1043</v>
      </c>
      <c r="D302" s="87" t="s">
        <v>1039</v>
      </c>
      <c r="E302" s="88" t="s">
        <v>1044</v>
      </c>
      <c r="F302" s="83" t="n">
        <v>2025</v>
      </c>
      <c r="G302" s="80"/>
      <c r="H302" s="80"/>
      <c r="I302" s="81" t="s">
        <v>1001</v>
      </c>
      <c r="J302" s="75"/>
    </row>
    <row r="303" customFormat="false" ht="67.5" hidden="false" customHeight="true" outlineLevel="0" collapsed="false">
      <c r="B303" s="1" t="n">
        <f aca="false">B302+1</f>
        <v>156</v>
      </c>
      <c r="C303" s="76" t="s">
        <v>598</v>
      </c>
      <c r="D303" s="77" t="s">
        <v>1045</v>
      </c>
      <c r="E303" s="82" t="s">
        <v>847</v>
      </c>
      <c r="F303" s="83" t="n">
        <v>2024</v>
      </c>
      <c r="G303" s="80"/>
      <c r="H303" s="80"/>
      <c r="I303" s="81" t="s">
        <v>1001</v>
      </c>
      <c r="J303" s="75"/>
    </row>
    <row r="304" customFormat="false" ht="67.5" hidden="false" customHeight="true" outlineLevel="0" collapsed="false">
      <c r="B304" s="1" t="n">
        <f aca="false">B303+1</f>
        <v>157</v>
      </c>
      <c r="C304" s="86" t="s">
        <v>1046</v>
      </c>
      <c r="D304" s="87" t="s">
        <v>1045</v>
      </c>
      <c r="E304" s="88" t="s">
        <v>532</v>
      </c>
      <c r="F304" s="83" t="n">
        <v>2025</v>
      </c>
      <c r="G304" s="80"/>
      <c r="H304" s="80"/>
      <c r="I304" s="81" t="s">
        <v>1001</v>
      </c>
      <c r="J304" s="75"/>
    </row>
    <row r="305" customFormat="false" ht="51" hidden="false" customHeight="true" outlineLevel="0" collapsed="false">
      <c r="B305" s="1" t="n">
        <f aca="false">B304+1</f>
        <v>158</v>
      </c>
      <c r="C305" s="86" t="s">
        <v>582</v>
      </c>
      <c r="D305" s="87" t="s">
        <v>1045</v>
      </c>
      <c r="E305" s="88" t="s">
        <v>1047</v>
      </c>
      <c r="F305" s="83" t="n">
        <v>2025</v>
      </c>
      <c r="G305" s="80"/>
      <c r="H305" s="80"/>
      <c r="I305" s="81" t="s">
        <v>1001</v>
      </c>
      <c r="J305" s="75"/>
    </row>
    <row r="306" customFormat="false" ht="51" hidden="false" customHeight="true" outlineLevel="0" collapsed="false">
      <c r="B306" s="1" t="n">
        <f aca="false">B305+1</f>
        <v>159</v>
      </c>
      <c r="C306" s="86" t="s">
        <v>1048</v>
      </c>
      <c r="D306" s="87" t="s">
        <v>1045</v>
      </c>
      <c r="E306" s="88" t="s">
        <v>581</v>
      </c>
      <c r="F306" s="83" t="n">
        <v>2025</v>
      </c>
      <c r="G306" s="80"/>
      <c r="H306" s="80"/>
      <c r="I306" s="81" t="s">
        <v>1001</v>
      </c>
      <c r="J306" s="75"/>
    </row>
    <row r="307" customFormat="false" ht="84.75" hidden="false" customHeight="true" outlineLevel="0" collapsed="false">
      <c r="B307" s="1" t="n">
        <f aca="false">B306+1</f>
        <v>160</v>
      </c>
      <c r="C307" s="86" t="s">
        <v>1049</v>
      </c>
      <c r="D307" s="87" t="s">
        <v>1045</v>
      </c>
      <c r="E307" s="88" t="s">
        <v>174</v>
      </c>
      <c r="F307" s="83" t="n">
        <v>2025</v>
      </c>
      <c r="G307" s="80"/>
      <c r="H307" s="80"/>
      <c r="I307" s="81" t="s">
        <v>1001</v>
      </c>
      <c r="J307" s="75"/>
    </row>
    <row r="308" customFormat="false" ht="84.75" hidden="false" customHeight="true" outlineLevel="0" collapsed="false">
      <c r="B308" s="1" t="n">
        <f aca="false">B307+1</f>
        <v>161</v>
      </c>
      <c r="C308" s="86" t="s">
        <v>1050</v>
      </c>
      <c r="D308" s="87" t="s">
        <v>1051</v>
      </c>
      <c r="E308" s="88" t="s">
        <v>174</v>
      </c>
      <c r="F308" s="83" t="n">
        <v>2025</v>
      </c>
      <c r="G308" s="80"/>
      <c r="H308" s="80"/>
      <c r="I308" s="81" t="s">
        <v>1001</v>
      </c>
      <c r="J308" s="75"/>
    </row>
    <row r="309" customFormat="false" ht="67.5" hidden="false" customHeight="true" outlineLevel="0" collapsed="false">
      <c r="B309" s="1" t="n">
        <f aca="false">B308+1</f>
        <v>162</v>
      </c>
      <c r="C309" s="86" t="s">
        <v>1052</v>
      </c>
      <c r="D309" s="87" t="s">
        <v>1051</v>
      </c>
      <c r="E309" s="88" t="s">
        <v>532</v>
      </c>
      <c r="F309" s="83" t="n">
        <v>2025</v>
      </c>
      <c r="G309" s="80"/>
      <c r="H309" s="80"/>
      <c r="I309" s="81" t="s">
        <v>1001</v>
      </c>
      <c r="J309" s="75"/>
    </row>
    <row r="310" customFormat="false" ht="67.5" hidden="false" customHeight="true" outlineLevel="0" collapsed="false">
      <c r="B310" s="1" t="n">
        <f aca="false">B309+1</f>
        <v>163</v>
      </c>
      <c r="C310" s="84" t="s">
        <v>1053</v>
      </c>
      <c r="D310" s="87" t="s">
        <v>1051</v>
      </c>
      <c r="E310" s="88" t="s">
        <v>532</v>
      </c>
      <c r="F310" s="83" t="n">
        <v>2025</v>
      </c>
      <c r="G310" s="80"/>
      <c r="H310" s="80"/>
      <c r="I310" s="81" t="s">
        <v>1001</v>
      </c>
      <c r="J310" s="75"/>
    </row>
    <row r="311" customFormat="false" ht="67.5" hidden="false" customHeight="true" outlineLevel="0" collapsed="false">
      <c r="B311" s="1" t="n">
        <f aca="false">B310+1</f>
        <v>164</v>
      </c>
      <c r="C311" s="89" t="s">
        <v>530</v>
      </c>
      <c r="D311" s="90" t="s">
        <v>1051</v>
      </c>
      <c r="E311" s="89" t="s">
        <v>532</v>
      </c>
      <c r="F311" s="91" t="n">
        <v>2024</v>
      </c>
      <c r="G311" s="92"/>
      <c r="H311" s="92"/>
      <c r="I311" s="93" t="s">
        <v>1001</v>
      </c>
      <c r="J311" s="75"/>
    </row>
    <row r="312" customFormat="false" ht="33.75" hidden="false" customHeight="true" outlineLevel="0" collapsed="false">
      <c r="B312" s="94" t="n">
        <v>165</v>
      </c>
      <c r="C312" s="95" t="s">
        <v>1054</v>
      </c>
      <c r="D312" s="96" t="s">
        <v>1055</v>
      </c>
      <c r="E312" s="95" t="s">
        <v>1056</v>
      </c>
      <c r="F312" s="97" t="n">
        <v>2025</v>
      </c>
      <c r="G312" s="98"/>
      <c r="H312" s="98"/>
      <c r="I312" s="99" t="s">
        <v>1001</v>
      </c>
      <c r="J312" s="75"/>
    </row>
    <row r="313" customFormat="false" ht="84.75" hidden="false" customHeight="true" outlineLevel="0" collapsed="false">
      <c r="B313" s="94" t="n">
        <v>166</v>
      </c>
      <c r="C313" s="100" t="s">
        <v>1057</v>
      </c>
      <c r="D313" s="101" t="s">
        <v>1058</v>
      </c>
      <c r="E313" s="102" t="s">
        <v>1059</v>
      </c>
      <c r="F313" s="103" t="n">
        <v>2025</v>
      </c>
      <c r="G313" s="104"/>
      <c r="H313" s="104"/>
      <c r="I313" s="105" t="s">
        <v>1001</v>
      </c>
      <c r="J313" s="75"/>
    </row>
    <row r="314" customFormat="false" ht="15.75" hidden="false" customHeight="true" outlineLevel="0" collapsed="false">
      <c r="B314" s="1"/>
      <c r="C314" s="106" t="s">
        <v>1060</v>
      </c>
      <c r="D314" s="96"/>
      <c r="E314" s="95"/>
      <c r="F314" s="97"/>
      <c r="G314" s="98"/>
      <c r="H314" s="98"/>
      <c r="I314" s="99" t="n">
        <v>35</v>
      </c>
      <c r="J314" s="75"/>
    </row>
    <row r="315" customFormat="false" ht="13.5" hidden="false" customHeight="true" outlineLevel="0" collapsed="false">
      <c r="B315" s="107"/>
      <c r="C315" s="75"/>
      <c r="D315" s="75"/>
      <c r="E315" s="75"/>
      <c r="F315" s="75"/>
      <c r="G315" s="75"/>
      <c r="H315" s="75"/>
      <c r="I315" s="75"/>
      <c r="J315" s="75"/>
    </row>
    <row r="316" customFormat="false" ht="13.5" hidden="false" customHeight="true" outlineLevel="0" collapsed="false">
      <c r="B316" s="107"/>
      <c r="C316" s="75"/>
      <c r="D316" s="75"/>
      <c r="E316" s="75"/>
      <c r="F316" s="75"/>
      <c r="G316" s="75"/>
      <c r="H316" s="75"/>
      <c r="I316" s="75"/>
      <c r="J316" s="75"/>
    </row>
    <row r="317" customFormat="false" ht="15.75" hidden="false" customHeight="true" outlineLevel="0" collapsed="false">
      <c r="H317" s="108" t="s">
        <v>9</v>
      </c>
      <c r="I317" s="108" t="s">
        <v>10</v>
      </c>
    </row>
    <row r="318" customFormat="false" ht="15.75" hidden="false" customHeight="true" outlineLevel="0" collapsed="false">
      <c r="D318" s="0" t="s">
        <v>1061</v>
      </c>
      <c r="F318" s="0" t="s">
        <v>11</v>
      </c>
      <c r="H318" s="44" t="n">
        <v>34</v>
      </c>
      <c r="I318" s="45" t="n">
        <v>26</v>
      </c>
    </row>
    <row r="319" customFormat="false" ht="15.75" hidden="false" customHeight="true" outlineLevel="0" collapsed="false">
      <c r="F319" s="0" t="s">
        <v>253</v>
      </c>
      <c r="H319" s="65" t="n">
        <v>36</v>
      </c>
      <c r="I319" s="65" t="n">
        <v>35</v>
      </c>
    </row>
    <row r="320" customFormat="false" ht="15.75" hidden="false" customHeight="true" outlineLevel="0" collapsed="false">
      <c r="F320" s="0" t="s">
        <v>529</v>
      </c>
      <c r="H320" s="73" t="n">
        <v>82</v>
      </c>
      <c r="I320" s="73" t="n">
        <v>48</v>
      </c>
    </row>
    <row r="321" customFormat="false" ht="15.75" hidden="false" customHeight="true" outlineLevel="0" collapsed="false">
      <c r="H321" s="108" t="n">
        <f aca="false">SUM(H318:H320)</f>
        <v>152</v>
      </c>
      <c r="I321" s="108" t="n">
        <f aca="false">SUM(I318:I320)</f>
        <v>109</v>
      </c>
    </row>
    <row r="322" customFormat="false" ht="15.75" hidden="false" customHeight="true" outlineLevel="0" collapsed="false">
      <c r="D322" s="0" t="s">
        <v>1062</v>
      </c>
      <c r="H322" s="0" t="n">
        <v>0</v>
      </c>
      <c r="I322" s="0" t="n">
        <v>35</v>
      </c>
    </row>
    <row r="323" customFormat="false" ht="15.75" hidden="false" customHeight="true" outlineLevel="0" collapsed="false">
      <c r="F323" s="0" t="s">
        <v>1063</v>
      </c>
      <c r="I323" s="108" t="n">
        <f aca="false">I321+I322</f>
        <v>144</v>
      </c>
    </row>
    <row r="324" customFormat="false" ht="15.75" hidden="false" customHeight="true" outlineLevel="0" collapsed="false">
      <c r="D324" s="109" t="s">
        <v>1064</v>
      </c>
      <c r="E324" s="109"/>
      <c r="F324" s="109" t="s">
        <v>11</v>
      </c>
      <c r="G324" s="109"/>
      <c r="H324" s="109" t="n">
        <v>29</v>
      </c>
    </row>
    <row r="325" customFormat="false" ht="15.75" hidden="false" customHeight="true" outlineLevel="0" collapsed="false">
      <c r="D325" s="109"/>
      <c r="E325" s="109"/>
      <c r="F325" s="109" t="s">
        <v>253</v>
      </c>
      <c r="G325" s="109"/>
      <c r="H325" s="109" t="n">
        <v>10</v>
      </c>
    </row>
    <row r="326" customFormat="false" ht="15.75" hidden="false" customHeight="true" outlineLevel="0" collapsed="false">
      <c r="D326" s="109"/>
      <c r="E326" s="109"/>
      <c r="F326" s="109" t="s">
        <v>529</v>
      </c>
      <c r="G326" s="109"/>
      <c r="H326" s="109" t="n">
        <v>15</v>
      </c>
    </row>
    <row r="327" customFormat="false" ht="15.75" hidden="false" customHeight="true" outlineLevel="0" collapsed="false">
      <c r="D327" s="109"/>
      <c r="E327" s="109"/>
      <c r="F327" s="109" t="s">
        <v>1063</v>
      </c>
      <c r="G327" s="109"/>
      <c r="H327" s="109" t="n">
        <f aca="false">SUM(H324:H326)</f>
        <v>54</v>
      </c>
    </row>
    <row r="328" customFormat="false" ht="12.75" hidden="false" customHeight="true" outlineLevel="0" collapsed="false">
      <c r="B328" s="110"/>
      <c r="D328" s="0" t="s">
        <v>1065</v>
      </c>
      <c r="F328" s="111"/>
      <c r="H328" s="108" t="n">
        <f aca="false">H321+H327</f>
        <v>206</v>
      </c>
    </row>
    <row r="329" customFormat="false" ht="12.75" hidden="false" customHeight="true" outlineLevel="0" collapsed="false">
      <c r="B329" s="110"/>
      <c r="F329" s="111"/>
    </row>
    <row r="330" customFormat="false" ht="12.75" hidden="false" customHeight="true" outlineLevel="0" collapsed="false">
      <c r="B330" s="110"/>
      <c r="F330" s="111"/>
    </row>
    <row r="331" customFormat="false" ht="12.75" hidden="false" customHeight="true" outlineLevel="0" collapsed="false">
      <c r="B331" s="110"/>
      <c r="F331" s="111"/>
    </row>
    <row r="332" customFormat="false" ht="12.75" hidden="false" customHeight="true" outlineLevel="0" collapsed="false">
      <c r="B332" s="110"/>
      <c r="F332" s="111"/>
    </row>
    <row r="333" customFormat="false" ht="12.75" hidden="false" customHeight="true" outlineLevel="0" collapsed="false">
      <c r="B333" s="110"/>
      <c r="F333" s="111"/>
    </row>
    <row r="334" customFormat="false" ht="12.75" hidden="false" customHeight="true" outlineLevel="0" collapsed="false">
      <c r="B334" s="110"/>
      <c r="F334" s="111"/>
    </row>
    <row r="335" customFormat="false" ht="12.75" hidden="false" customHeight="true" outlineLevel="0" collapsed="false">
      <c r="B335" s="110"/>
      <c r="F335" s="111"/>
    </row>
    <row r="336" customFormat="false" ht="12.75" hidden="false" customHeight="true" outlineLevel="0" collapsed="false">
      <c r="B336" s="110"/>
      <c r="F336" s="111"/>
    </row>
    <row r="337" customFormat="false" ht="12.75" hidden="false" customHeight="true" outlineLevel="0" collapsed="false">
      <c r="B337" s="110"/>
      <c r="F337" s="111"/>
    </row>
    <row r="338" customFormat="false" ht="12.75" hidden="false" customHeight="true" outlineLevel="0" collapsed="false">
      <c r="B338" s="110"/>
      <c r="F338" s="111"/>
    </row>
    <row r="339" customFormat="false" ht="12.75" hidden="false" customHeight="true" outlineLevel="0" collapsed="false">
      <c r="B339" s="110"/>
      <c r="F339" s="111"/>
    </row>
    <row r="340" customFormat="false" ht="12.75" hidden="false" customHeight="true" outlineLevel="0" collapsed="false">
      <c r="B340" s="110"/>
      <c r="F340" s="111"/>
    </row>
    <row r="341" customFormat="false" ht="12.75" hidden="false" customHeight="true" outlineLevel="0" collapsed="false">
      <c r="B341" s="110"/>
      <c r="F341" s="111"/>
    </row>
    <row r="342" customFormat="false" ht="12.75" hidden="false" customHeight="true" outlineLevel="0" collapsed="false">
      <c r="B342" s="110"/>
      <c r="F342" s="111"/>
    </row>
    <row r="343" customFormat="false" ht="12.75" hidden="false" customHeight="true" outlineLevel="0" collapsed="false">
      <c r="B343" s="110"/>
      <c r="F343" s="111"/>
    </row>
    <row r="344" customFormat="false" ht="12.75" hidden="false" customHeight="true" outlineLevel="0" collapsed="false">
      <c r="B344" s="110"/>
      <c r="F344" s="111"/>
    </row>
    <row r="345" customFormat="false" ht="12.75" hidden="false" customHeight="true" outlineLevel="0" collapsed="false">
      <c r="B345" s="110"/>
      <c r="F345" s="111"/>
    </row>
    <row r="346" customFormat="false" ht="12.75" hidden="false" customHeight="true" outlineLevel="0" collapsed="false">
      <c r="B346" s="110"/>
      <c r="F346" s="111"/>
    </row>
    <row r="347" customFormat="false" ht="12.75" hidden="false" customHeight="true" outlineLevel="0" collapsed="false">
      <c r="B347" s="110"/>
      <c r="F347" s="111"/>
    </row>
    <row r="348" customFormat="false" ht="12.75" hidden="false" customHeight="true" outlineLevel="0" collapsed="false">
      <c r="B348" s="110"/>
      <c r="F348" s="111"/>
    </row>
    <row r="349" customFormat="false" ht="12.75" hidden="false" customHeight="true" outlineLevel="0" collapsed="false">
      <c r="B349" s="110"/>
      <c r="F349" s="111"/>
    </row>
    <row r="350" customFormat="false" ht="12.75" hidden="false" customHeight="true" outlineLevel="0" collapsed="false">
      <c r="B350" s="110"/>
      <c r="F350" s="111"/>
    </row>
    <row r="351" customFormat="false" ht="12.75" hidden="false" customHeight="true" outlineLevel="0" collapsed="false">
      <c r="B351" s="110"/>
      <c r="F351" s="111"/>
    </row>
    <row r="352" customFormat="false" ht="12.75" hidden="false" customHeight="true" outlineLevel="0" collapsed="false">
      <c r="B352" s="110"/>
      <c r="F352" s="111"/>
    </row>
    <row r="353" customFormat="false" ht="12.75" hidden="false" customHeight="true" outlineLevel="0" collapsed="false">
      <c r="B353" s="110"/>
      <c r="F353" s="111"/>
    </row>
    <row r="354" customFormat="false" ht="12.75" hidden="false" customHeight="true" outlineLevel="0" collapsed="false">
      <c r="B354" s="110"/>
      <c r="F354" s="111"/>
    </row>
    <row r="355" customFormat="false" ht="12.75" hidden="false" customHeight="true" outlineLevel="0" collapsed="false">
      <c r="B355" s="110"/>
      <c r="F355" s="111"/>
    </row>
    <row r="356" customFormat="false" ht="12.75" hidden="false" customHeight="true" outlineLevel="0" collapsed="false">
      <c r="B356" s="110"/>
      <c r="F356" s="111"/>
    </row>
    <row r="357" customFormat="false" ht="12.75" hidden="false" customHeight="true" outlineLevel="0" collapsed="false">
      <c r="B357" s="110"/>
      <c r="F357" s="111"/>
    </row>
    <row r="358" customFormat="false" ht="12.75" hidden="false" customHeight="true" outlineLevel="0" collapsed="false">
      <c r="B358" s="110"/>
      <c r="F358" s="111"/>
    </row>
    <row r="359" customFormat="false" ht="12.75" hidden="false" customHeight="true" outlineLevel="0" collapsed="false">
      <c r="B359" s="110"/>
      <c r="F359" s="111"/>
    </row>
    <row r="360" customFormat="false" ht="12.75" hidden="false" customHeight="true" outlineLevel="0" collapsed="false">
      <c r="B360" s="110"/>
      <c r="F360" s="111"/>
    </row>
    <row r="361" customFormat="false" ht="12.75" hidden="false" customHeight="true" outlineLevel="0" collapsed="false">
      <c r="B361" s="110"/>
      <c r="F361" s="111"/>
    </row>
    <row r="362" customFormat="false" ht="12.75" hidden="false" customHeight="true" outlineLevel="0" collapsed="false">
      <c r="B362" s="110"/>
      <c r="F362" s="111"/>
    </row>
    <row r="363" customFormat="false" ht="12.75" hidden="false" customHeight="true" outlineLevel="0" collapsed="false">
      <c r="B363" s="110"/>
      <c r="F363" s="111"/>
    </row>
    <row r="364" customFormat="false" ht="12.75" hidden="false" customHeight="true" outlineLevel="0" collapsed="false">
      <c r="B364" s="110"/>
      <c r="F364" s="111"/>
    </row>
    <row r="365" customFormat="false" ht="12.75" hidden="false" customHeight="true" outlineLevel="0" collapsed="false">
      <c r="B365" s="110"/>
      <c r="F365" s="111"/>
    </row>
    <row r="366" customFormat="false" ht="12.75" hidden="false" customHeight="true" outlineLevel="0" collapsed="false">
      <c r="B366" s="110"/>
      <c r="F366" s="111"/>
    </row>
    <row r="367" customFormat="false" ht="12.75" hidden="false" customHeight="true" outlineLevel="0" collapsed="false">
      <c r="B367" s="110"/>
      <c r="F367" s="111"/>
    </row>
    <row r="368" customFormat="false" ht="12.75" hidden="false" customHeight="true" outlineLevel="0" collapsed="false">
      <c r="B368" s="110"/>
      <c r="F368" s="111"/>
    </row>
    <row r="369" customFormat="false" ht="12.75" hidden="false" customHeight="true" outlineLevel="0" collapsed="false">
      <c r="B369" s="110"/>
      <c r="F369" s="111"/>
    </row>
    <row r="370" customFormat="false" ht="12.75" hidden="false" customHeight="true" outlineLevel="0" collapsed="false">
      <c r="B370" s="110"/>
      <c r="F370" s="111"/>
    </row>
    <row r="371" customFormat="false" ht="12.75" hidden="false" customHeight="true" outlineLevel="0" collapsed="false">
      <c r="B371" s="110"/>
      <c r="F371" s="111"/>
    </row>
    <row r="372" customFormat="false" ht="12.75" hidden="false" customHeight="true" outlineLevel="0" collapsed="false">
      <c r="B372" s="110"/>
      <c r="F372" s="111"/>
    </row>
    <row r="373" customFormat="false" ht="12.75" hidden="false" customHeight="true" outlineLevel="0" collapsed="false">
      <c r="B373" s="110"/>
      <c r="F373" s="111"/>
    </row>
    <row r="374" customFormat="false" ht="12.75" hidden="false" customHeight="true" outlineLevel="0" collapsed="false">
      <c r="B374" s="110"/>
      <c r="F374" s="111"/>
    </row>
    <row r="375" customFormat="false" ht="12.75" hidden="false" customHeight="true" outlineLevel="0" collapsed="false">
      <c r="B375" s="110"/>
      <c r="F375" s="111"/>
    </row>
    <row r="376" customFormat="false" ht="12.75" hidden="false" customHeight="true" outlineLevel="0" collapsed="false">
      <c r="B376" s="110"/>
      <c r="F376" s="111"/>
    </row>
    <row r="377" customFormat="false" ht="12.75" hidden="false" customHeight="true" outlineLevel="0" collapsed="false">
      <c r="B377" s="110"/>
      <c r="F377" s="111"/>
    </row>
    <row r="378" customFormat="false" ht="12.75" hidden="false" customHeight="true" outlineLevel="0" collapsed="false">
      <c r="B378" s="110"/>
      <c r="F378" s="111"/>
    </row>
    <row r="379" customFormat="false" ht="12.75" hidden="false" customHeight="true" outlineLevel="0" collapsed="false">
      <c r="B379" s="110"/>
      <c r="F379" s="111"/>
    </row>
    <row r="380" customFormat="false" ht="12.75" hidden="false" customHeight="true" outlineLevel="0" collapsed="false">
      <c r="B380" s="110"/>
      <c r="F380" s="111"/>
    </row>
    <row r="381" customFormat="false" ht="12.75" hidden="false" customHeight="true" outlineLevel="0" collapsed="false">
      <c r="B381" s="110"/>
      <c r="F381" s="111"/>
    </row>
    <row r="382" customFormat="false" ht="12.75" hidden="false" customHeight="true" outlineLevel="0" collapsed="false">
      <c r="B382" s="110"/>
      <c r="F382" s="111"/>
    </row>
    <row r="383" customFormat="false" ht="12.75" hidden="false" customHeight="true" outlineLevel="0" collapsed="false">
      <c r="B383" s="110"/>
      <c r="F383" s="111"/>
    </row>
    <row r="384" customFormat="false" ht="12.75" hidden="false" customHeight="true" outlineLevel="0" collapsed="false">
      <c r="B384" s="110"/>
      <c r="F384" s="111"/>
    </row>
    <row r="385" customFormat="false" ht="12.75" hidden="false" customHeight="true" outlineLevel="0" collapsed="false">
      <c r="B385" s="110"/>
      <c r="F385" s="111"/>
    </row>
    <row r="386" customFormat="false" ht="12.75" hidden="false" customHeight="true" outlineLevel="0" collapsed="false">
      <c r="B386" s="110"/>
      <c r="F386" s="111"/>
    </row>
    <row r="387" customFormat="false" ht="12.75" hidden="false" customHeight="true" outlineLevel="0" collapsed="false">
      <c r="B387" s="110"/>
      <c r="F387" s="111"/>
    </row>
    <row r="388" customFormat="false" ht="12.75" hidden="false" customHeight="true" outlineLevel="0" collapsed="false">
      <c r="B388" s="110"/>
      <c r="F388" s="111"/>
    </row>
    <row r="389" customFormat="false" ht="12.75" hidden="false" customHeight="true" outlineLevel="0" collapsed="false">
      <c r="B389" s="110"/>
      <c r="F389" s="111"/>
    </row>
    <row r="390" customFormat="false" ht="12.75" hidden="false" customHeight="true" outlineLevel="0" collapsed="false">
      <c r="B390" s="110"/>
      <c r="F390" s="111"/>
    </row>
    <row r="391" customFormat="false" ht="12.75" hidden="false" customHeight="true" outlineLevel="0" collapsed="false">
      <c r="B391" s="110"/>
      <c r="F391" s="111"/>
    </row>
    <row r="392" customFormat="false" ht="12.75" hidden="false" customHeight="true" outlineLevel="0" collapsed="false">
      <c r="B392" s="110"/>
      <c r="F392" s="111"/>
    </row>
    <row r="393" customFormat="false" ht="12.75" hidden="false" customHeight="true" outlineLevel="0" collapsed="false">
      <c r="B393" s="110"/>
      <c r="F393" s="111"/>
    </row>
    <row r="394" customFormat="false" ht="12.75" hidden="false" customHeight="true" outlineLevel="0" collapsed="false">
      <c r="B394" s="110"/>
      <c r="F394" s="111"/>
    </row>
    <row r="395" customFormat="false" ht="12.75" hidden="false" customHeight="true" outlineLevel="0" collapsed="false">
      <c r="B395" s="110"/>
      <c r="F395" s="111"/>
    </row>
    <row r="396" customFormat="false" ht="12.75" hidden="false" customHeight="true" outlineLevel="0" collapsed="false">
      <c r="B396" s="110"/>
      <c r="F396" s="111"/>
    </row>
    <row r="397" customFormat="false" ht="12.75" hidden="false" customHeight="true" outlineLevel="0" collapsed="false">
      <c r="B397" s="110"/>
      <c r="F397" s="111"/>
    </row>
    <row r="398" customFormat="false" ht="12.75" hidden="false" customHeight="true" outlineLevel="0" collapsed="false">
      <c r="B398" s="110"/>
      <c r="F398" s="111"/>
    </row>
    <row r="399" customFormat="false" ht="12.75" hidden="false" customHeight="true" outlineLevel="0" collapsed="false">
      <c r="B399" s="110"/>
      <c r="F399" s="111"/>
    </row>
    <row r="400" customFormat="false" ht="12.75" hidden="false" customHeight="true" outlineLevel="0" collapsed="false">
      <c r="B400" s="110"/>
      <c r="F400" s="111"/>
    </row>
    <row r="401" customFormat="false" ht="12.75" hidden="false" customHeight="true" outlineLevel="0" collapsed="false">
      <c r="B401" s="110"/>
      <c r="F401" s="111"/>
    </row>
    <row r="402" customFormat="false" ht="12.75" hidden="false" customHeight="true" outlineLevel="0" collapsed="false">
      <c r="B402" s="110"/>
      <c r="F402" s="111"/>
    </row>
    <row r="403" customFormat="false" ht="12.75" hidden="false" customHeight="true" outlineLevel="0" collapsed="false">
      <c r="B403" s="110"/>
      <c r="F403" s="111"/>
    </row>
    <row r="404" customFormat="false" ht="12.75" hidden="false" customHeight="true" outlineLevel="0" collapsed="false">
      <c r="B404" s="110"/>
      <c r="F404" s="111"/>
    </row>
    <row r="405" customFormat="false" ht="12.75" hidden="false" customHeight="true" outlineLevel="0" collapsed="false">
      <c r="B405" s="110"/>
      <c r="F405" s="111"/>
    </row>
    <row r="406" customFormat="false" ht="12.75" hidden="false" customHeight="true" outlineLevel="0" collapsed="false">
      <c r="B406" s="110"/>
      <c r="F406" s="111"/>
    </row>
    <row r="407" customFormat="false" ht="12.75" hidden="false" customHeight="true" outlineLevel="0" collapsed="false">
      <c r="B407" s="110"/>
      <c r="F407" s="111"/>
    </row>
    <row r="408" customFormat="false" ht="12.75" hidden="false" customHeight="true" outlineLevel="0" collapsed="false">
      <c r="B408" s="110"/>
      <c r="F408" s="111"/>
    </row>
    <row r="409" customFormat="false" ht="12.75" hidden="false" customHeight="true" outlineLevel="0" collapsed="false">
      <c r="B409" s="110"/>
      <c r="F409" s="111"/>
    </row>
    <row r="410" customFormat="false" ht="12.75" hidden="false" customHeight="true" outlineLevel="0" collapsed="false">
      <c r="B410" s="110"/>
      <c r="F410" s="111"/>
    </row>
    <row r="411" customFormat="false" ht="12.75" hidden="false" customHeight="true" outlineLevel="0" collapsed="false">
      <c r="B411" s="110"/>
      <c r="F411" s="111"/>
    </row>
    <row r="412" customFormat="false" ht="12.75" hidden="false" customHeight="true" outlineLevel="0" collapsed="false">
      <c r="B412" s="110"/>
      <c r="F412" s="111"/>
    </row>
    <row r="413" customFormat="false" ht="12.75" hidden="false" customHeight="true" outlineLevel="0" collapsed="false">
      <c r="B413" s="110"/>
      <c r="F413" s="111"/>
    </row>
    <row r="414" customFormat="false" ht="12.75" hidden="false" customHeight="true" outlineLevel="0" collapsed="false">
      <c r="B414" s="110"/>
      <c r="F414" s="111"/>
    </row>
    <row r="415" customFormat="false" ht="12.75" hidden="false" customHeight="true" outlineLevel="0" collapsed="false">
      <c r="B415" s="110"/>
      <c r="F415" s="111"/>
    </row>
    <row r="416" customFormat="false" ht="12.75" hidden="false" customHeight="true" outlineLevel="0" collapsed="false">
      <c r="B416" s="110"/>
      <c r="F416" s="111"/>
    </row>
    <row r="417" customFormat="false" ht="12.75" hidden="false" customHeight="true" outlineLevel="0" collapsed="false">
      <c r="B417" s="110"/>
      <c r="F417" s="111"/>
    </row>
    <row r="418" customFormat="false" ht="12.75" hidden="false" customHeight="true" outlineLevel="0" collapsed="false">
      <c r="B418" s="110"/>
      <c r="F418" s="111"/>
    </row>
    <row r="419" customFormat="false" ht="12.75" hidden="false" customHeight="true" outlineLevel="0" collapsed="false">
      <c r="B419" s="110"/>
      <c r="F419" s="111"/>
    </row>
    <row r="420" customFormat="false" ht="12.75" hidden="false" customHeight="true" outlineLevel="0" collapsed="false">
      <c r="B420" s="110"/>
      <c r="F420" s="111"/>
    </row>
    <row r="421" customFormat="false" ht="12.75" hidden="false" customHeight="true" outlineLevel="0" collapsed="false">
      <c r="B421" s="110"/>
      <c r="F421" s="111"/>
    </row>
    <row r="422" customFormat="false" ht="12.75" hidden="false" customHeight="true" outlineLevel="0" collapsed="false">
      <c r="B422" s="110"/>
      <c r="F422" s="111"/>
    </row>
    <row r="423" customFormat="false" ht="12.75" hidden="false" customHeight="true" outlineLevel="0" collapsed="false">
      <c r="B423" s="110"/>
      <c r="F423" s="111"/>
    </row>
    <row r="424" customFormat="false" ht="12.75" hidden="false" customHeight="true" outlineLevel="0" collapsed="false">
      <c r="B424" s="110"/>
      <c r="F424" s="111"/>
    </row>
    <row r="425" customFormat="false" ht="12.75" hidden="false" customHeight="true" outlineLevel="0" collapsed="false">
      <c r="B425" s="110"/>
      <c r="F425" s="111"/>
    </row>
    <row r="426" customFormat="false" ht="12.75" hidden="false" customHeight="true" outlineLevel="0" collapsed="false">
      <c r="B426" s="110"/>
      <c r="F426" s="111"/>
    </row>
    <row r="427" customFormat="false" ht="12.75" hidden="false" customHeight="true" outlineLevel="0" collapsed="false">
      <c r="B427" s="110"/>
      <c r="F427" s="111"/>
    </row>
    <row r="428" customFormat="false" ht="12.75" hidden="false" customHeight="true" outlineLevel="0" collapsed="false">
      <c r="B428" s="110"/>
      <c r="F428" s="111"/>
    </row>
    <row r="429" customFormat="false" ht="12.75" hidden="false" customHeight="true" outlineLevel="0" collapsed="false">
      <c r="B429" s="110"/>
      <c r="F429" s="111"/>
    </row>
    <row r="430" customFormat="false" ht="12.75" hidden="false" customHeight="true" outlineLevel="0" collapsed="false">
      <c r="B430" s="110"/>
      <c r="F430" s="111"/>
    </row>
    <row r="431" customFormat="false" ht="12.75" hidden="false" customHeight="true" outlineLevel="0" collapsed="false">
      <c r="B431" s="110"/>
      <c r="F431" s="111"/>
    </row>
    <row r="432" customFormat="false" ht="12.75" hidden="false" customHeight="true" outlineLevel="0" collapsed="false">
      <c r="B432" s="110"/>
      <c r="F432" s="111"/>
    </row>
    <row r="433" customFormat="false" ht="12.75" hidden="false" customHeight="true" outlineLevel="0" collapsed="false">
      <c r="B433" s="110"/>
      <c r="F433" s="111"/>
    </row>
    <row r="434" customFormat="false" ht="12.75" hidden="false" customHeight="true" outlineLevel="0" collapsed="false">
      <c r="B434" s="110"/>
      <c r="F434" s="111"/>
    </row>
    <row r="435" customFormat="false" ht="12.75" hidden="false" customHeight="true" outlineLevel="0" collapsed="false">
      <c r="B435" s="110"/>
      <c r="F435" s="111"/>
    </row>
    <row r="436" customFormat="false" ht="12.75" hidden="false" customHeight="true" outlineLevel="0" collapsed="false">
      <c r="B436" s="110"/>
      <c r="F436" s="111"/>
    </row>
    <row r="437" customFormat="false" ht="12.75" hidden="false" customHeight="true" outlineLevel="0" collapsed="false">
      <c r="B437" s="110"/>
      <c r="F437" s="111"/>
    </row>
    <row r="438" customFormat="false" ht="12.75" hidden="false" customHeight="true" outlineLevel="0" collapsed="false">
      <c r="B438" s="110"/>
      <c r="F438" s="111"/>
    </row>
    <row r="439" customFormat="false" ht="12.75" hidden="false" customHeight="true" outlineLevel="0" collapsed="false">
      <c r="B439" s="110"/>
      <c r="F439" s="111"/>
    </row>
    <row r="440" customFormat="false" ht="12.75" hidden="false" customHeight="true" outlineLevel="0" collapsed="false">
      <c r="B440" s="110"/>
      <c r="F440" s="111"/>
    </row>
    <row r="441" customFormat="false" ht="12.75" hidden="false" customHeight="true" outlineLevel="0" collapsed="false">
      <c r="B441" s="110"/>
      <c r="F441" s="111"/>
    </row>
    <row r="442" customFormat="false" ht="12.75" hidden="false" customHeight="true" outlineLevel="0" collapsed="false">
      <c r="B442" s="110"/>
      <c r="F442" s="111"/>
    </row>
    <row r="443" customFormat="false" ht="12.75" hidden="false" customHeight="true" outlineLevel="0" collapsed="false">
      <c r="B443" s="110"/>
      <c r="F443" s="111"/>
    </row>
    <row r="444" customFormat="false" ht="12.75" hidden="false" customHeight="true" outlineLevel="0" collapsed="false">
      <c r="B444" s="110"/>
      <c r="F444" s="111"/>
    </row>
    <row r="445" customFormat="false" ht="12.75" hidden="false" customHeight="true" outlineLevel="0" collapsed="false">
      <c r="B445" s="110"/>
      <c r="F445" s="111"/>
    </row>
    <row r="446" customFormat="false" ht="12.75" hidden="false" customHeight="true" outlineLevel="0" collapsed="false">
      <c r="B446" s="110"/>
      <c r="F446" s="111"/>
    </row>
    <row r="447" customFormat="false" ht="12.75" hidden="false" customHeight="true" outlineLevel="0" collapsed="false">
      <c r="B447" s="110"/>
      <c r="F447" s="111"/>
    </row>
    <row r="448" customFormat="false" ht="12.75" hidden="false" customHeight="true" outlineLevel="0" collapsed="false">
      <c r="B448" s="110"/>
      <c r="F448" s="111"/>
    </row>
    <row r="449" customFormat="false" ht="12.75" hidden="false" customHeight="true" outlineLevel="0" collapsed="false">
      <c r="B449" s="110"/>
      <c r="F449" s="111"/>
    </row>
    <row r="450" customFormat="false" ht="12.75" hidden="false" customHeight="true" outlineLevel="0" collapsed="false">
      <c r="B450" s="110"/>
      <c r="F450" s="111"/>
    </row>
    <row r="451" customFormat="false" ht="12.75" hidden="false" customHeight="true" outlineLevel="0" collapsed="false">
      <c r="B451" s="110"/>
      <c r="F451" s="111"/>
    </row>
    <row r="452" customFormat="false" ht="12.75" hidden="false" customHeight="true" outlineLevel="0" collapsed="false">
      <c r="B452" s="110"/>
      <c r="F452" s="111"/>
    </row>
    <row r="453" customFormat="false" ht="12.75" hidden="false" customHeight="true" outlineLevel="0" collapsed="false">
      <c r="B453" s="110"/>
      <c r="F453" s="111"/>
    </row>
    <row r="454" customFormat="false" ht="12.75" hidden="false" customHeight="true" outlineLevel="0" collapsed="false">
      <c r="B454" s="110"/>
      <c r="F454" s="111"/>
    </row>
    <row r="455" customFormat="false" ht="12.75" hidden="false" customHeight="true" outlineLevel="0" collapsed="false">
      <c r="B455" s="110"/>
      <c r="F455" s="111"/>
    </row>
    <row r="456" customFormat="false" ht="12.75" hidden="false" customHeight="true" outlineLevel="0" collapsed="false">
      <c r="B456" s="110"/>
      <c r="F456" s="111"/>
    </row>
    <row r="457" customFormat="false" ht="12.75" hidden="false" customHeight="true" outlineLevel="0" collapsed="false">
      <c r="B457" s="110"/>
      <c r="F457" s="111"/>
    </row>
    <row r="458" customFormat="false" ht="12.75" hidden="false" customHeight="true" outlineLevel="0" collapsed="false">
      <c r="B458" s="110"/>
      <c r="F458" s="111"/>
    </row>
    <row r="459" customFormat="false" ht="12.75" hidden="false" customHeight="true" outlineLevel="0" collapsed="false">
      <c r="B459" s="110"/>
      <c r="F459" s="111"/>
    </row>
    <row r="460" customFormat="false" ht="12.75" hidden="false" customHeight="true" outlineLevel="0" collapsed="false">
      <c r="B460" s="110"/>
      <c r="F460" s="111"/>
    </row>
    <row r="461" customFormat="false" ht="12.75" hidden="false" customHeight="true" outlineLevel="0" collapsed="false">
      <c r="B461" s="110"/>
      <c r="F461" s="111"/>
    </row>
    <row r="462" customFormat="false" ht="12.75" hidden="false" customHeight="true" outlineLevel="0" collapsed="false">
      <c r="B462" s="110"/>
      <c r="F462" s="111"/>
    </row>
    <row r="463" customFormat="false" ht="12.75" hidden="false" customHeight="true" outlineLevel="0" collapsed="false">
      <c r="B463" s="110"/>
      <c r="F463" s="111"/>
    </row>
    <row r="464" customFormat="false" ht="12.75" hidden="false" customHeight="true" outlineLevel="0" collapsed="false">
      <c r="B464" s="110"/>
      <c r="F464" s="111"/>
    </row>
    <row r="465" customFormat="false" ht="12.75" hidden="false" customHeight="true" outlineLevel="0" collapsed="false">
      <c r="B465" s="110"/>
      <c r="F465" s="111"/>
    </row>
    <row r="466" customFormat="false" ht="12.75" hidden="false" customHeight="true" outlineLevel="0" collapsed="false">
      <c r="B466" s="110"/>
      <c r="F466" s="111"/>
    </row>
    <row r="467" customFormat="false" ht="12.75" hidden="false" customHeight="true" outlineLevel="0" collapsed="false">
      <c r="B467" s="110"/>
      <c r="F467" s="111"/>
    </row>
    <row r="468" customFormat="false" ht="12.75" hidden="false" customHeight="true" outlineLevel="0" collapsed="false">
      <c r="B468" s="110"/>
      <c r="F468" s="111"/>
    </row>
    <row r="469" customFormat="false" ht="12.75" hidden="false" customHeight="true" outlineLevel="0" collapsed="false">
      <c r="B469" s="110"/>
      <c r="F469" s="111"/>
    </row>
    <row r="470" customFormat="false" ht="12.75" hidden="false" customHeight="true" outlineLevel="0" collapsed="false">
      <c r="B470" s="110"/>
      <c r="F470" s="111"/>
    </row>
    <row r="471" customFormat="false" ht="12.75" hidden="false" customHeight="true" outlineLevel="0" collapsed="false">
      <c r="B471" s="110"/>
      <c r="F471" s="111"/>
    </row>
    <row r="472" customFormat="false" ht="12.75" hidden="false" customHeight="true" outlineLevel="0" collapsed="false">
      <c r="B472" s="110"/>
      <c r="F472" s="111"/>
    </row>
    <row r="473" customFormat="false" ht="12.75" hidden="false" customHeight="true" outlineLevel="0" collapsed="false">
      <c r="B473" s="110"/>
      <c r="F473" s="111"/>
    </row>
    <row r="474" customFormat="false" ht="12.75" hidden="false" customHeight="true" outlineLevel="0" collapsed="false">
      <c r="B474" s="110"/>
      <c r="F474" s="111"/>
    </row>
    <row r="475" customFormat="false" ht="12.75" hidden="false" customHeight="true" outlineLevel="0" collapsed="false">
      <c r="B475" s="110"/>
      <c r="F475" s="111"/>
    </row>
    <row r="476" customFormat="false" ht="12.75" hidden="false" customHeight="true" outlineLevel="0" collapsed="false">
      <c r="B476" s="110"/>
      <c r="F476" s="111"/>
    </row>
    <row r="477" customFormat="false" ht="12.75" hidden="false" customHeight="true" outlineLevel="0" collapsed="false">
      <c r="B477" s="110"/>
      <c r="F477" s="111"/>
    </row>
    <row r="478" customFormat="false" ht="12.75" hidden="false" customHeight="true" outlineLevel="0" collapsed="false">
      <c r="B478" s="110"/>
      <c r="F478" s="111"/>
    </row>
    <row r="479" customFormat="false" ht="12.75" hidden="false" customHeight="true" outlineLevel="0" collapsed="false">
      <c r="B479" s="110"/>
      <c r="F479" s="111"/>
    </row>
    <row r="480" customFormat="false" ht="12.75" hidden="false" customHeight="true" outlineLevel="0" collapsed="false">
      <c r="B480" s="110"/>
      <c r="F480" s="111"/>
    </row>
    <row r="481" customFormat="false" ht="12.75" hidden="false" customHeight="true" outlineLevel="0" collapsed="false">
      <c r="B481" s="110"/>
      <c r="F481" s="111"/>
    </row>
    <row r="482" customFormat="false" ht="12.75" hidden="false" customHeight="true" outlineLevel="0" collapsed="false">
      <c r="B482" s="110"/>
      <c r="F482" s="111"/>
    </row>
    <row r="483" customFormat="false" ht="12.75" hidden="false" customHeight="true" outlineLevel="0" collapsed="false">
      <c r="B483" s="110"/>
      <c r="F483" s="111"/>
    </row>
    <row r="484" customFormat="false" ht="12.75" hidden="false" customHeight="true" outlineLevel="0" collapsed="false">
      <c r="B484" s="110"/>
      <c r="F484" s="111"/>
    </row>
    <row r="485" customFormat="false" ht="12.75" hidden="false" customHeight="true" outlineLevel="0" collapsed="false">
      <c r="B485" s="110"/>
      <c r="F485" s="111"/>
    </row>
    <row r="486" customFormat="false" ht="12.75" hidden="false" customHeight="true" outlineLevel="0" collapsed="false">
      <c r="B486" s="110"/>
      <c r="F486" s="111"/>
    </row>
    <row r="487" customFormat="false" ht="12.75" hidden="false" customHeight="true" outlineLevel="0" collapsed="false">
      <c r="B487" s="110"/>
      <c r="F487" s="111"/>
    </row>
    <row r="488" customFormat="false" ht="12.75" hidden="false" customHeight="true" outlineLevel="0" collapsed="false">
      <c r="B488" s="110"/>
      <c r="F488" s="111"/>
    </row>
    <row r="489" customFormat="false" ht="12.75" hidden="false" customHeight="true" outlineLevel="0" collapsed="false">
      <c r="B489" s="110"/>
      <c r="F489" s="111"/>
    </row>
    <row r="490" customFormat="false" ht="12.75" hidden="false" customHeight="true" outlineLevel="0" collapsed="false">
      <c r="B490" s="110"/>
      <c r="F490" s="111"/>
    </row>
    <row r="491" customFormat="false" ht="12.75" hidden="false" customHeight="true" outlineLevel="0" collapsed="false">
      <c r="B491" s="110"/>
      <c r="F491" s="111"/>
    </row>
    <row r="492" customFormat="false" ht="12.75" hidden="false" customHeight="true" outlineLevel="0" collapsed="false">
      <c r="B492" s="110"/>
      <c r="F492" s="111"/>
    </row>
    <row r="493" customFormat="false" ht="12.75" hidden="false" customHeight="true" outlineLevel="0" collapsed="false">
      <c r="B493" s="110"/>
      <c r="F493" s="111"/>
    </row>
    <row r="494" customFormat="false" ht="12.75" hidden="false" customHeight="true" outlineLevel="0" collapsed="false">
      <c r="B494" s="110"/>
      <c r="F494" s="111"/>
    </row>
    <row r="495" customFormat="false" ht="12.75" hidden="false" customHeight="true" outlineLevel="0" collapsed="false">
      <c r="B495" s="110"/>
      <c r="F495" s="111"/>
    </row>
    <row r="496" customFormat="false" ht="12.75" hidden="false" customHeight="true" outlineLevel="0" collapsed="false">
      <c r="B496" s="110"/>
      <c r="F496" s="111"/>
    </row>
    <row r="497" customFormat="false" ht="12.75" hidden="false" customHeight="true" outlineLevel="0" collapsed="false">
      <c r="B497" s="110"/>
      <c r="F497" s="111"/>
    </row>
    <row r="498" customFormat="false" ht="12.75" hidden="false" customHeight="true" outlineLevel="0" collapsed="false">
      <c r="B498" s="110"/>
      <c r="F498" s="111"/>
    </row>
    <row r="499" customFormat="false" ht="12.75" hidden="false" customHeight="true" outlineLevel="0" collapsed="false">
      <c r="B499" s="110"/>
      <c r="F499" s="111"/>
    </row>
    <row r="500" customFormat="false" ht="12.75" hidden="false" customHeight="true" outlineLevel="0" collapsed="false">
      <c r="B500" s="110"/>
      <c r="F500" s="111"/>
    </row>
    <row r="501" customFormat="false" ht="12.75" hidden="false" customHeight="true" outlineLevel="0" collapsed="false">
      <c r="B501" s="110"/>
      <c r="F501" s="111"/>
    </row>
    <row r="502" customFormat="false" ht="12.75" hidden="false" customHeight="true" outlineLevel="0" collapsed="false">
      <c r="B502" s="110"/>
      <c r="F502" s="111"/>
    </row>
    <row r="503" customFormat="false" ht="12.75" hidden="false" customHeight="true" outlineLevel="0" collapsed="false">
      <c r="B503" s="110"/>
      <c r="F503" s="111"/>
    </row>
    <row r="504" customFormat="false" ht="12.75" hidden="false" customHeight="true" outlineLevel="0" collapsed="false">
      <c r="B504" s="110"/>
      <c r="F504" s="111"/>
    </row>
    <row r="505" customFormat="false" ht="12.75" hidden="false" customHeight="true" outlineLevel="0" collapsed="false">
      <c r="B505" s="110"/>
      <c r="F505" s="111"/>
    </row>
    <row r="506" customFormat="false" ht="12.75" hidden="false" customHeight="true" outlineLevel="0" collapsed="false">
      <c r="B506" s="110"/>
      <c r="F506" s="111"/>
    </row>
    <row r="507" customFormat="false" ht="12.75" hidden="false" customHeight="true" outlineLevel="0" collapsed="false">
      <c r="B507" s="110"/>
      <c r="F507" s="111"/>
    </row>
    <row r="508" customFormat="false" ht="12.75" hidden="false" customHeight="true" outlineLevel="0" collapsed="false">
      <c r="B508" s="110"/>
      <c r="F508" s="111"/>
    </row>
    <row r="509" customFormat="false" ht="12.75" hidden="false" customHeight="true" outlineLevel="0" collapsed="false">
      <c r="B509" s="110"/>
      <c r="F509" s="111"/>
    </row>
    <row r="510" customFormat="false" ht="12.75" hidden="false" customHeight="true" outlineLevel="0" collapsed="false">
      <c r="B510" s="110"/>
      <c r="F510" s="111"/>
    </row>
    <row r="511" customFormat="false" ht="12.75" hidden="false" customHeight="true" outlineLevel="0" collapsed="false">
      <c r="B511" s="110"/>
      <c r="F511" s="111"/>
    </row>
    <row r="512" customFormat="false" ht="12.75" hidden="false" customHeight="true" outlineLevel="0" collapsed="false">
      <c r="B512" s="110"/>
      <c r="F512" s="111"/>
    </row>
    <row r="513" customFormat="false" ht="12.75" hidden="false" customHeight="true" outlineLevel="0" collapsed="false">
      <c r="B513" s="110"/>
      <c r="F513" s="111"/>
    </row>
    <row r="514" customFormat="false" ht="12.75" hidden="false" customHeight="true" outlineLevel="0" collapsed="false">
      <c r="B514" s="110"/>
      <c r="F514" s="111"/>
    </row>
    <row r="515" customFormat="false" ht="12.75" hidden="false" customHeight="true" outlineLevel="0" collapsed="false">
      <c r="B515" s="110"/>
      <c r="F515" s="111"/>
    </row>
    <row r="516" customFormat="false" ht="12.75" hidden="false" customHeight="true" outlineLevel="0" collapsed="false">
      <c r="B516" s="110"/>
      <c r="F516" s="111"/>
    </row>
    <row r="517" customFormat="false" ht="12.75" hidden="false" customHeight="true" outlineLevel="0" collapsed="false">
      <c r="B517" s="110"/>
      <c r="F517" s="111"/>
    </row>
    <row r="518" customFormat="false" ht="12.75" hidden="false" customHeight="true" outlineLevel="0" collapsed="false">
      <c r="B518" s="110"/>
      <c r="F518" s="111"/>
    </row>
    <row r="519" customFormat="false" ht="12.75" hidden="false" customHeight="true" outlineLevel="0" collapsed="false">
      <c r="B519" s="110"/>
      <c r="F519" s="111"/>
    </row>
    <row r="520" customFormat="false" ht="12.75" hidden="false" customHeight="true" outlineLevel="0" collapsed="false">
      <c r="B520" s="110"/>
      <c r="F520" s="111"/>
    </row>
    <row r="521" customFormat="false" ht="12.75" hidden="false" customHeight="true" outlineLevel="0" collapsed="false">
      <c r="B521" s="110"/>
      <c r="F521" s="111"/>
    </row>
    <row r="522" customFormat="false" ht="12.75" hidden="false" customHeight="true" outlineLevel="0" collapsed="false">
      <c r="B522" s="110"/>
      <c r="F522" s="111"/>
    </row>
    <row r="523" customFormat="false" ht="12.75" hidden="false" customHeight="true" outlineLevel="0" collapsed="false">
      <c r="B523" s="110"/>
      <c r="F523" s="111"/>
    </row>
    <row r="524" customFormat="false" ht="12.75" hidden="false" customHeight="true" outlineLevel="0" collapsed="false">
      <c r="B524" s="110"/>
      <c r="F524" s="111"/>
    </row>
    <row r="525" customFormat="false" ht="12.75" hidden="false" customHeight="true" outlineLevel="0" collapsed="false">
      <c r="B525" s="110"/>
      <c r="F525" s="111"/>
    </row>
    <row r="526" customFormat="false" ht="12.75" hidden="false" customHeight="true" outlineLevel="0" collapsed="false">
      <c r="B526" s="110"/>
      <c r="F526" s="111"/>
    </row>
    <row r="527" customFormat="false" ht="12.75" hidden="false" customHeight="true" outlineLevel="0" collapsed="false">
      <c r="B527" s="110"/>
      <c r="F527" s="111"/>
    </row>
    <row r="528" customFormat="false" ht="12.75" hidden="false" customHeight="true" outlineLevel="0" collapsed="false">
      <c r="B528" s="110"/>
      <c r="F528" s="111"/>
    </row>
    <row r="529" customFormat="false" ht="12.75" hidden="false" customHeight="true" outlineLevel="0" collapsed="false">
      <c r="B529" s="110"/>
      <c r="F529" s="111"/>
    </row>
    <row r="530" customFormat="false" ht="12.75" hidden="false" customHeight="true" outlineLevel="0" collapsed="false">
      <c r="B530" s="110"/>
      <c r="F530" s="111"/>
    </row>
    <row r="531" customFormat="false" ht="12.75" hidden="false" customHeight="true" outlineLevel="0" collapsed="false">
      <c r="B531" s="110"/>
      <c r="F531" s="111"/>
    </row>
    <row r="532" customFormat="false" ht="12.75" hidden="false" customHeight="true" outlineLevel="0" collapsed="false">
      <c r="B532" s="110"/>
      <c r="F532" s="111"/>
    </row>
    <row r="533" customFormat="false" ht="12.75" hidden="false" customHeight="true" outlineLevel="0" collapsed="false">
      <c r="B533" s="110"/>
      <c r="F533" s="111"/>
    </row>
    <row r="534" customFormat="false" ht="12.75" hidden="false" customHeight="true" outlineLevel="0" collapsed="false">
      <c r="B534" s="110"/>
      <c r="F534" s="111"/>
    </row>
    <row r="535" customFormat="false" ht="12.75" hidden="false" customHeight="true" outlineLevel="0" collapsed="false">
      <c r="B535" s="110"/>
      <c r="F535" s="111"/>
    </row>
    <row r="536" customFormat="false" ht="12.75" hidden="false" customHeight="true" outlineLevel="0" collapsed="false">
      <c r="B536" s="110"/>
      <c r="F536" s="111"/>
    </row>
    <row r="537" customFormat="false" ht="12.75" hidden="false" customHeight="true" outlineLevel="0" collapsed="false">
      <c r="B537" s="110"/>
      <c r="F537" s="111"/>
    </row>
    <row r="538" customFormat="false" ht="12.75" hidden="false" customHeight="true" outlineLevel="0" collapsed="false">
      <c r="B538" s="110"/>
      <c r="F538" s="111"/>
    </row>
    <row r="539" customFormat="false" ht="12.75" hidden="false" customHeight="true" outlineLevel="0" collapsed="false">
      <c r="B539" s="110"/>
      <c r="F539" s="111"/>
    </row>
    <row r="540" customFormat="false" ht="12.75" hidden="false" customHeight="true" outlineLevel="0" collapsed="false">
      <c r="B540" s="110"/>
      <c r="F540" s="111"/>
    </row>
    <row r="541" customFormat="false" ht="12.75" hidden="false" customHeight="true" outlineLevel="0" collapsed="false">
      <c r="B541" s="110"/>
      <c r="F541" s="111"/>
    </row>
    <row r="542" customFormat="false" ht="12.75" hidden="false" customHeight="true" outlineLevel="0" collapsed="false">
      <c r="B542" s="110"/>
      <c r="F542" s="111"/>
    </row>
    <row r="543" customFormat="false" ht="12.75" hidden="false" customHeight="true" outlineLevel="0" collapsed="false">
      <c r="B543" s="110"/>
      <c r="F543" s="111"/>
    </row>
    <row r="544" customFormat="false" ht="12.75" hidden="false" customHeight="true" outlineLevel="0" collapsed="false">
      <c r="B544" s="110"/>
      <c r="F544" s="111"/>
    </row>
    <row r="545" customFormat="false" ht="12.75" hidden="false" customHeight="true" outlineLevel="0" collapsed="false">
      <c r="B545" s="110"/>
      <c r="F545" s="111"/>
    </row>
    <row r="546" customFormat="false" ht="12.75" hidden="false" customHeight="true" outlineLevel="0" collapsed="false">
      <c r="B546" s="110"/>
      <c r="F546" s="111"/>
    </row>
    <row r="547" customFormat="false" ht="12.75" hidden="false" customHeight="true" outlineLevel="0" collapsed="false">
      <c r="B547" s="110"/>
      <c r="F547" s="111"/>
    </row>
    <row r="548" customFormat="false" ht="12.75" hidden="false" customHeight="true" outlineLevel="0" collapsed="false">
      <c r="B548" s="110"/>
      <c r="F548" s="111"/>
    </row>
    <row r="549" customFormat="false" ht="12.75" hidden="false" customHeight="true" outlineLevel="0" collapsed="false">
      <c r="B549" s="110"/>
      <c r="F549" s="111"/>
    </row>
    <row r="550" customFormat="false" ht="12.75" hidden="false" customHeight="true" outlineLevel="0" collapsed="false">
      <c r="B550" s="110"/>
      <c r="F550" s="111"/>
    </row>
    <row r="551" customFormat="false" ht="12.75" hidden="false" customHeight="true" outlineLevel="0" collapsed="false">
      <c r="B551" s="110"/>
      <c r="F551" s="111"/>
    </row>
    <row r="552" customFormat="false" ht="12.75" hidden="false" customHeight="true" outlineLevel="0" collapsed="false">
      <c r="B552" s="110"/>
      <c r="F552" s="111"/>
    </row>
    <row r="553" customFormat="false" ht="12.75" hidden="false" customHeight="true" outlineLevel="0" collapsed="false">
      <c r="B553" s="110"/>
      <c r="F553" s="111"/>
    </row>
    <row r="554" customFormat="false" ht="12.75" hidden="false" customHeight="true" outlineLevel="0" collapsed="false">
      <c r="B554" s="110"/>
      <c r="F554" s="111"/>
    </row>
    <row r="555" customFormat="false" ht="12.75" hidden="false" customHeight="true" outlineLevel="0" collapsed="false">
      <c r="B555" s="110"/>
      <c r="F555" s="111"/>
    </row>
    <row r="556" customFormat="false" ht="12.75" hidden="false" customHeight="true" outlineLevel="0" collapsed="false">
      <c r="B556" s="110"/>
      <c r="F556" s="111"/>
    </row>
    <row r="557" customFormat="false" ht="12.75" hidden="false" customHeight="true" outlineLevel="0" collapsed="false">
      <c r="B557" s="110"/>
      <c r="F557" s="111"/>
    </row>
    <row r="558" customFormat="false" ht="12.75" hidden="false" customHeight="true" outlineLevel="0" collapsed="false">
      <c r="B558" s="110"/>
      <c r="F558" s="111"/>
    </row>
    <row r="559" customFormat="false" ht="12.75" hidden="false" customHeight="true" outlineLevel="0" collapsed="false">
      <c r="B559" s="110"/>
      <c r="F559" s="111"/>
    </row>
    <row r="560" customFormat="false" ht="12.75" hidden="false" customHeight="true" outlineLevel="0" collapsed="false">
      <c r="B560" s="110"/>
      <c r="F560" s="111"/>
    </row>
    <row r="561" customFormat="false" ht="12.75" hidden="false" customHeight="true" outlineLevel="0" collapsed="false">
      <c r="B561" s="110"/>
      <c r="F561" s="111"/>
    </row>
    <row r="562" customFormat="false" ht="12.75" hidden="false" customHeight="true" outlineLevel="0" collapsed="false">
      <c r="B562" s="110"/>
      <c r="F562" s="111"/>
    </row>
    <row r="563" customFormat="false" ht="12.75" hidden="false" customHeight="true" outlineLevel="0" collapsed="false">
      <c r="B563" s="110"/>
      <c r="F563" s="111"/>
    </row>
    <row r="564" customFormat="false" ht="12.75" hidden="false" customHeight="true" outlineLevel="0" collapsed="false">
      <c r="B564" s="110"/>
      <c r="F564" s="111"/>
    </row>
    <row r="565" customFormat="false" ht="12.75" hidden="false" customHeight="true" outlineLevel="0" collapsed="false">
      <c r="B565" s="110"/>
      <c r="F565" s="111"/>
    </row>
    <row r="566" customFormat="false" ht="12.75" hidden="false" customHeight="true" outlineLevel="0" collapsed="false">
      <c r="B566" s="110"/>
      <c r="F566" s="111"/>
    </row>
    <row r="567" customFormat="false" ht="12.75" hidden="false" customHeight="true" outlineLevel="0" collapsed="false">
      <c r="B567" s="110"/>
      <c r="F567" s="111"/>
    </row>
    <row r="568" customFormat="false" ht="12.75" hidden="false" customHeight="true" outlineLevel="0" collapsed="false">
      <c r="B568" s="110"/>
      <c r="F568" s="111"/>
    </row>
    <row r="569" customFormat="false" ht="12.75" hidden="false" customHeight="true" outlineLevel="0" collapsed="false">
      <c r="B569" s="110"/>
      <c r="F569" s="111"/>
    </row>
    <row r="570" customFormat="false" ht="12.75" hidden="false" customHeight="true" outlineLevel="0" collapsed="false">
      <c r="B570" s="110"/>
      <c r="F570" s="111"/>
    </row>
    <row r="571" customFormat="false" ht="12.75" hidden="false" customHeight="true" outlineLevel="0" collapsed="false">
      <c r="B571" s="110"/>
      <c r="F571" s="111"/>
    </row>
    <row r="572" customFormat="false" ht="12.75" hidden="false" customHeight="true" outlineLevel="0" collapsed="false">
      <c r="B572" s="110"/>
      <c r="F572" s="111"/>
    </row>
    <row r="573" customFormat="false" ht="12.75" hidden="false" customHeight="true" outlineLevel="0" collapsed="false">
      <c r="B573" s="110"/>
      <c r="F573" s="111"/>
    </row>
    <row r="574" customFormat="false" ht="12.75" hidden="false" customHeight="true" outlineLevel="0" collapsed="false">
      <c r="B574" s="110"/>
      <c r="F574" s="111"/>
    </row>
    <row r="575" customFormat="false" ht="12.75" hidden="false" customHeight="true" outlineLevel="0" collapsed="false">
      <c r="B575" s="110"/>
      <c r="F575" s="111"/>
    </row>
    <row r="576" customFormat="false" ht="12.75" hidden="false" customHeight="true" outlineLevel="0" collapsed="false">
      <c r="B576" s="110"/>
      <c r="F576" s="111"/>
    </row>
    <row r="577" customFormat="false" ht="12.75" hidden="false" customHeight="true" outlineLevel="0" collapsed="false">
      <c r="B577" s="110"/>
      <c r="F577" s="111"/>
    </row>
    <row r="578" customFormat="false" ht="12.75" hidden="false" customHeight="true" outlineLevel="0" collapsed="false">
      <c r="B578" s="110"/>
      <c r="F578" s="111"/>
    </row>
    <row r="579" customFormat="false" ht="12.75" hidden="false" customHeight="true" outlineLevel="0" collapsed="false">
      <c r="B579" s="110"/>
      <c r="F579" s="111"/>
    </row>
    <row r="580" customFormat="false" ht="12.75" hidden="false" customHeight="true" outlineLevel="0" collapsed="false">
      <c r="B580" s="110"/>
      <c r="F580" s="111"/>
    </row>
    <row r="581" customFormat="false" ht="12.75" hidden="false" customHeight="true" outlineLevel="0" collapsed="false">
      <c r="B581" s="110"/>
      <c r="F581" s="111"/>
    </row>
    <row r="582" customFormat="false" ht="12.75" hidden="false" customHeight="true" outlineLevel="0" collapsed="false">
      <c r="B582" s="110"/>
      <c r="F582" s="111"/>
    </row>
    <row r="583" customFormat="false" ht="12.75" hidden="false" customHeight="true" outlineLevel="0" collapsed="false">
      <c r="B583" s="110"/>
      <c r="F583" s="111"/>
    </row>
    <row r="584" customFormat="false" ht="12.75" hidden="false" customHeight="true" outlineLevel="0" collapsed="false">
      <c r="B584" s="110"/>
      <c r="F584" s="111"/>
    </row>
    <row r="585" customFormat="false" ht="12.75" hidden="false" customHeight="true" outlineLevel="0" collapsed="false">
      <c r="B585" s="110"/>
      <c r="F585" s="111"/>
    </row>
    <row r="586" customFormat="false" ht="12.75" hidden="false" customHeight="true" outlineLevel="0" collapsed="false">
      <c r="B586" s="110"/>
      <c r="F586" s="111"/>
    </row>
    <row r="587" customFormat="false" ht="12.75" hidden="false" customHeight="true" outlineLevel="0" collapsed="false">
      <c r="B587" s="110"/>
      <c r="F587" s="111"/>
    </row>
    <row r="588" customFormat="false" ht="12.75" hidden="false" customHeight="true" outlineLevel="0" collapsed="false">
      <c r="B588" s="110"/>
      <c r="F588" s="111"/>
    </row>
    <row r="589" customFormat="false" ht="12.75" hidden="false" customHeight="true" outlineLevel="0" collapsed="false">
      <c r="B589" s="110"/>
      <c r="F589" s="111"/>
    </row>
    <row r="590" customFormat="false" ht="12.75" hidden="false" customHeight="true" outlineLevel="0" collapsed="false">
      <c r="B590" s="110"/>
      <c r="F590" s="111"/>
    </row>
    <row r="591" customFormat="false" ht="12.75" hidden="false" customHeight="true" outlineLevel="0" collapsed="false">
      <c r="B591" s="110"/>
      <c r="F591" s="111"/>
    </row>
    <row r="592" customFormat="false" ht="12.75" hidden="false" customHeight="true" outlineLevel="0" collapsed="false">
      <c r="B592" s="110"/>
      <c r="F592" s="111"/>
    </row>
    <row r="593" customFormat="false" ht="12.75" hidden="false" customHeight="true" outlineLevel="0" collapsed="false">
      <c r="B593" s="110"/>
      <c r="F593" s="111"/>
    </row>
    <row r="594" customFormat="false" ht="12.75" hidden="false" customHeight="true" outlineLevel="0" collapsed="false">
      <c r="B594" s="110"/>
      <c r="F594" s="111"/>
    </row>
    <row r="595" customFormat="false" ht="12.75" hidden="false" customHeight="true" outlineLevel="0" collapsed="false">
      <c r="B595" s="110"/>
      <c r="F595" s="111"/>
    </row>
    <row r="596" customFormat="false" ht="12.75" hidden="false" customHeight="true" outlineLevel="0" collapsed="false">
      <c r="B596" s="110"/>
      <c r="F596" s="111"/>
    </row>
    <row r="597" customFormat="false" ht="12.75" hidden="false" customHeight="true" outlineLevel="0" collapsed="false">
      <c r="B597" s="110"/>
      <c r="F597" s="111"/>
    </row>
    <row r="598" customFormat="false" ht="12.75" hidden="false" customHeight="true" outlineLevel="0" collapsed="false">
      <c r="B598" s="110"/>
      <c r="F598" s="111"/>
    </row>
    <row r="599" customFormat="false" ht="12.75" hidden="false" customHeight="true" outlineLevel="0" collapsed="false">
      <c r="B599" s="110"/>
      <c r="F599" s="111"/>
    </row>
    <row r="600" customFormat="false" ht="12.75" hidden="false" customHeight="true" outlineLevel="0" collapsed="false">
      <c r="B600" s="110"/>
      <c r="F600" s="111"/>
    </row>
    <row r="601" customFormat="false" ht="12.75" hidden="false" customHeight="true" outlineLevel="0" collapsed="false">
      <c r="B601" s="110"/>
      <c r="F601" s="111"/>
    </row>
    <row r="602" customFormat="false" ht="12.75" hidden="false" customHeight="true" outlineLevel="0" collapsed="false">
      <c r="B602" s="110"/>
      <c r="F602" s="111"/>
    </row>
    <row r="603" customFormat="false" ht="12.75" hidden="false" customHeight="true" outlineLevel="0" collapsed="false">
      <c r="B603" s="110"/>
      <c r="F603" s="111"/>
    </row>
    <row r="604" customFormat="false" ht="12.75" hidden="false" customHeight="true" outlineLevel="0" collapsed="false">
      <c r="B604" s="110"/>
      <c r="F604" s="111"/>
    </row>
    <row r="605" customFormat="false" ht="12.75" hidden="false" customHeight="true" outlineLevel="0" collapsed="false">
      <c r="B605" s="110"/>
      <c r="F605" s="111"/>
    </row>
    <row r="606" customFormat="false" ht="12.75" hidden="false" customHeight="true" outlineLevel="0" collapsed="false">
      <c r="B606" s="110"/>
      <c r="F606" s="111"/>
    </row>
    <row r="607" customFormat="false" ht="12.75" hidden="false" customHeight="true" outlineLevel="0" collapsed="false">
      <c r="B607" s="110"/>
      <c r="F607" s="111"/>
    </row>
    <row r="608" customFormat="false" ht="12.75" hidden="false" customHeight="true" outlineLevel="0" collapsed="false">
      <c r="B608" s="110"/>
      <c r="F608" s="111"/>
    </row>
    <row r="609" customFormat="false" ht="12.75" hidden="false" customHeight="true" outlineLevel="0" collapsed="false">
      <c r="B609" s="110"/>
      <c r="F609" s="111"/>
    </row>
    <row r="610" customFormat="false" ht="12.75" hidden="false" customHeight="true" outlineLevel="0" collapsed="false">
      <c r="B610" s="110"/>
      <c r="F610" s="111"/>
    </row>
    <row r="611" customFormat="false" ht="12.75" hidden="false" customHeight="true" outlineLevel="0" collapsed="false">
      <c r="B611" s="110"/>
      <c r="F611" s="111"/>
    </row>
    <row r="612" customFormat="false" ht="12.75" hidden="false" customHeight="true" outlineLevel="0" collapsed="false">
      <c r="B612" s="110"/>
      <c r="F612" s="111"/>
    </row>
    <row r="613" customFormat="false" ht="12.75" hidden="false" customHeight="true" outlineLevel="0" collapsed="false">
      <c r="B613" s="110"/>
      <c r="F613" s="111"/>
    </row>
    <row r="614" customFormat="false" ht="12.75" hidden="false" customHeight="true" outlineLevel="0" collapsed="false">
      <c r="B614" s="110"/>
      <c r="F614" s="111"/>
    </row>
    <row r="615" customFormat="false" ht="12.75" hidden="false" customHeight="true" outlineLevel="0" collapsed="false">
      <c r="B615" s="110"/>
      <c r="F615" s="111"/>
    </row>
    <row r="616" customFormat="false" ht="12.75" hidden="false" customHeight="true" outlineLevel="0" collapsed="false">
      <c r="B616" s="110"/>
      <c r="F616" s="111"/>
    </row>
    <row r="617" customFormat="false" ht="12.75" hidden="false" customHeight="true" outlineLevel="0" collapsed="false">
      <c r="B617" s="110"/>
      <c r="F617" s="111"/>
    </row>
    <row r="618" customFormat="false" ht="12.75" hidden="false" customHeight="true" outlineLevel="0" collapsed="false">
      <c r="B618" s="110"/>
      <c r="F618" s="111"/>
    </row>
    <row r="619" customFormat="false" ht="12.75" hidden="false" customHeight="true" outlineLevel="0" collapsed="false">
      <c r="B619" s="110"/>
      <c r="F619" s="111"/>
    </row>
    <row r="620" customFormat="false" ht="12.75" hidden="false" customHeight="true" outlineLevel="0" collapsed="false">
      <c r="B620" s="110"/>
      <c r="F620" s="111"/>
    </row>
    <row r="621" customFormat="false" ht="12.75" hidden="false" customHeight="true" outlineLevel="0" collapsed="false">
      <c r="B621" s="110"/>
      <c r="F621" s="111"/>
    </row>
    <row r="622" customFormat="false" ht="12.75" hidden="false" customHeight="true" outlineLevel="0" collapsed="false">
      <c r="B622" s="110"/>
      <c r="F622" s="111"/>
    </row>
    <row r="623" customFormat="false" ht="12.75" hidden="false" customHeight="true" outlineLevel="0" collapsed="false">
      <c r="B623" s="110"/>
      <c r="F623" s="111"/>
    </row>
    <row r="624" customFormat="false" ht="12.75" hidden="false" customHeight="true" outlineLevel="0" collapsed="false">
      <c r="B624" s="110"/>
      <c r="F624" s="111"/>
    </row>
    <row r="625" customFormat="false" ht="12.75" hidden="false" customHeight="true" outlineLevel="0" collapsed="false">
      <c r="B625" s="110"/>
      <c r="F625" s="111"/>
    </row>
    <row r="626" customFormat="false" ht="12.75" hidden="false" customHeight="true" outlineLevel="0" collapsed="false">
      <c r="B626" s="110"/>
      <c r="F626" s="111"/>
    </row>
    <row r="627" customFormat="false" ht="12.75" hidden="false" customHeight="true" outlineLevel="0" collapsed="false">
      <c r="B627" s="110"/>
      <c r="F627" s="111"/>
    </row>
    <row r="628" customFormat="false" ht="12.75" hidden="false" customHeight="true" outlineLevel="0" collapsed="false">
      <c r="B628" s="110"/>
      <c r="F628" s="111"/>
    </row>
    <row r="629" customFormat="false" ht="12.75" hidden="false" customHeight="true" outlineLevel="0" collapsed="false">
      <c r="B629" s="110"/>
      <c r="F629" s="111"/>
    </row>
    <row r="630" customFormat="false" ht="12.75" hidden="false" customHeight="true" outlineLevel="0" collapsed="false">
      <c r="B630" s="110"/>
      <c r="F630" s="111"/>
    </row>
    <row r="631" customFormat="false" ht="12.75" hidden="false" customHeight="true" outlineLevel="0" collapsed="false">
      <c r="B631" s="110"/>
      <c r="F631" s="111"/>
    </row>
    <row r="632" customFormat="false" ht="12.75" hidden="false" customHeight="true" outlineLevel="0" collapsed="false">
      <c r="B632" s="110"/>
      <c r="F632" s="111"/>
    </row>
    <row r="633" customFormat="false" ht="12.75" hidden="false" customHeight="true" outlineLevel="0" collapsed="false">
      <c r="B633" s="110"/>
      <c r="F633" s="111"/>
    </row>
    <row r="634" customFormat="false" ht="12.75" hidden="false" customHeight="true" outlineLevel="0" collapsed="false">
      <c r="B634" s="110"/>
      <c r="F634" s="111"/>
    </row>
    <row r="635" customFormat="false" ht="12.75" hidden="false" customHeight="true" outlineLevel="0" collapsed="false">
      <c r="B635" s="110"/>
      <c r="F635" s="111"/>
    </row>
    <row r="636" customFormat="false" ht="12.75" hidden="false" customHeight="true" outlineLevel="0" collapsed="false">
      <c r="B636" s="110"/>
      <c r="F636" s="111"/>
    </row>
    <row r="637" customFormat="false" ht="12.75" hidden="false" customHeight="true" outlineLevel="0" collapsed="false">
      <c r="B637" s="110"/>
      <c r="F637" s="111"/>
    </row>
    <row r="638" customFormat="false" ht="12.75" hidden="false" customHeight="true" outlineLevel="0" collapsed="false">
      <c r="B638" s="110"/>
      <c r="F638" s="111"/>
    </row>
    <row r="639" customFormat="false" ht="12.75" hidden="false" customHeight="true" outlineLevel="0" collapsed="false">
      <c r="B639" s="110"/>
      <c r="F639" s="111"/>
    </row>
    <row r="640" customFormat="false" ht="12.75" hidden="false" customHeight="true" outlineLevel="0" collapsed="false">
      <c r="B640" s="110"/>
      <c r="F640" s="111"/>
    </row>
    <row r="641" customFormat="false" ht="12.75" hidden="false" customHeight="true" outlineLevel="0" collapsed="false">
      <c r="B641" s="110"/>
      <c r="F641" s="111"/>
    </row>
    <row r="642" customFormat="false" ht="12.75" hidden="false" customHeight="true" outlineLevel="0" collapsed="false">
      <c r="B642" s="110"/>
      <c r="F642" s="111"/>
    </row>
    <row r="643" customFormat="false" ht="12.75" hidden="false" customHeight="true" outlineLevel="0" collapsed="false">
      <c r="B643" s="110"/>
      <c r="F643" s="111"/>
    </row>
    <row r="644" customFormat="false" ht="12.75" hidden="false" customHeight="true" outlineLevel="0" collapsed="false">
      <c r="B644" s="110"/>
      <c r="F644" s="111"/>
    </row>
    <row r="645" customFormat="false" ht="12.75" hidden="false" customHeight="true" outlineLevel="0" collapsed="false">
      <c r="B645" s="110"/>
      <c r="F645" s="111"/>
    </row>
    <row r="646" customFormat="false" ht="12.75" hidden="false" customHeight="true" outlineLevel="0" collapsed="false">
      <c r="B646" s="110"/>
      <c r="F646" s="111"/>
    </row>
    <row r="647" customFormat="false" ht="12.75" hidden="false" customHeight="true" outlineLevel="0" collapsed="false">
      <c r="B647" s="110"/>
      <c r="F647" s="111"/>
    </row>
    <row r="648" customFormat="false" ht="12.75" hidden="false" customHeight="true" outlineLevel="0" collapsed="false">
      <c r="B648" s="110"/>
      <c r="F648" s="111"/>
    </row>
    <row r="649" customFormat="false" ht="12.75" hidden="false" customHeight="true" outlineLevel="0" collapsed="false">
      <c r="B649" s="110"/>
      <c r="F649" s="111"/>
    </row>
    <row r="650" customFormat="false" ht="12.75" hidden="false" customHeight="true" outlineLevel="0" collapsed="false">
      <c r="B650" s="110"/>
      <c r="F650" s="111"/>
    </row>
    <row r="651" customFormat="false" ht="12.75" hidden="false" customHeight="true" outlineLevel="0" collapsed="false">
      <c r="B651" s="110"/>
      <c r="F651" s="111"/>
    </row>
    <row r="652" customFormat="false" ht="12.75" hidden="false" customHeight="true" outlineLevel="0" collapsed="false">
      <c r="B652" s="110"/>
      <c r="F652" s="111"/>
    </row>
    <row r="653" customFormat="false" ht="12.75" hidden="false" customHeight="true" outlineLevel="0" collapsed="false">
      <c r="B653" s="110"/>
      <c r="F653" s="111"/>
    </row>
    <row r="654" customFormat="false" ht="12.75" hidden="false" customHeight="true" outlineLevel="0" collapsed="false">
      <c r="B654" s="110"/>
      <c r="F654" s="111"/>
    </row>
    <row r="655" customFormat="false" ht="12.75" hidden="false" customHeight="true" outlineLevel="0" collapsed="false">
      <c r="B655" s="110"/>
      <c r="F655" s="111"/>
    </row>
    <row r="656" customFormat="false" ht="12.75" hidden="false" customHeight="true" outlineLevel="0" collapsed="false">
      <c r="B656" s="110"/>
      <c r="F656" s="111"/>
    </row>
    <row r="657" customFormat="false" ht="12.75" hidden="false" customHeight="true" outlineLevel="0" collapsed="false">
      <c r="B657" s="110"/>
      <c r="F657" s="111"/>
    </row>
    <row r="658" customFormat="false" ht="12.75" hidden="false" customHeight="true" outlineLevel="0" collapsed="false">
      <c r="B658" s="110"/>
      <c r="F658" s="111"/>
    </row>
    <row r="659" customFormat="false" ht="12.75" hidden="false" customHeight="true" outlineLevel="0" collapsed="false">
      <c r="B659" s="110"/>
      <c r="F659" s="111"/>
    </row>
    <row r="660" customFormat="false" ht="12.75" hidden="false" customHeight="true" outlineLevel="0" collapsed="false">
      <c r="B660" s="110"/>
      <c r="F660" s="111"/>
    </row>
    <row r="661" customFormat="false" ht="12.75" hidden="false" customHeight="true" outlineLevel="0" collapsed="false">
      <c r="B661" s="110"/>
      <c r="F661" s="111"/>
    </row>
    <row r="662" customFormat="false" ht="12.75" hidden="false" customHeight="true" outlineLevel="0" collapsed="false">
      <c r="B662" s="110"/>
      <c r="F662" s="111"/>
    </row>
    <row r="663" customFormat="false" ht="12.75" hidden="false" customHeight="true" outlineLevel="0" collapsed="false">
      <c r="B663" s="110"/>
      <c r="F663" s="111"/>
    </row>
    <row r="664" customFormat="false" ht="12.75" hidden="false" customHeight="true" outlineLevel="0" collapsed="false">
      <c r="B664" s="110"/>
      <c r="F664" s="111"/>
    </row>
    <row r="665" customFormat="false" ht="12.75" hidden="false" customHeight="true" outlineLevel="0" collapsed="false">
      <c r="B665" s="110"/>
      <c r="F665" s="111"/>
    </row>
    <row r="666" customFormat="false" ht="12.75" hidden="false" customHeight="true" outlineLevel="0" collapsed="false">
      <c r="B666" s="110"/>
      <c r="F666" s="111"/>
    </row>
    <row r="667" customFormat="false" ht="12.75" hidden="false" customHeight="true" outlineLevel="0" collapsed="false">
      <c r="B667" s="110"/>
      <c r="F667" s="111"/>
    </row>
    <row r="668" customFormat="false" ht="12.75" hidden="false" customHeight="true" outlineLevel="0" collapsed="false">
      <c r="B668" s="110"/>
      <c r="F668" s="111"/>
    </row>
    <row r="669" customFormat="false" ht="12.75" hidden="false" customHeight="true" outlineLevel="0" collapsed="false">
      <c r="B669" s="110"/>
      <c r="F669" s="111"/>
    </row>
    <row r="670" customFormat="false" ht="12.75" hidden="false" customHeight="true" outlineLevel="0" collapsed="false">
      <c r="B670" s="110"/>
      <c r="F670" s="111"/>
    </row>
    <row r="671" customFormat="false" ht="12.75" hidden="false" customHeight="true" outlineLevel="0" collapsed="false">
      <c r="B671" s="110"/>
      <c r="F671" s="111"/>
    </row>
    <row r="672" customFormat="false" ht="12.75" hidden="false" customHeight="true" outlineLevel="0" collapsed="false">
      <c r="B672" s="110"/>
      <c r="F672" s="111"/>
    </row>
    <row r="673" customFormat="false" ht="12.75" hidden="false" customHeight="true" outlineLevel="0" collapsed="false">
      <c r="B673" s="110"/>
      <c r="F673" s="111"/>
    </row>
    <row r="674" customFormat="false" ht="12.75" hidden="false" customHeight="true" outlineLevel="0" collapsed="false">
      <c r="B674" s="110"/>
      <c r="F674" s="111"/>
    </row>
    <row r="675" customFormat="false" ht="12.75" hidden="false" customHeight="true" outlineLevel="0" collapsed="false">
      <c r="B675" s="110"/>
      <c r="F675" s="111"/>
    </row>
    <row r="676" customFormat="false" ht="12.75" hidden="false" customHeight="true" outlineLevel="0" collapsed="false">
      <c r="B676" s="110"/>
      <c r="F676" s="111"/>
    </row>
    <row r="677" customFormat="false" ht="12.75" hidden="false" customHeight="true" outlineLevel="0" collapsed="false">
      <c r="B677" s="110"/>
      <c r="F677" s="111"/>
    </row>
    <row r="678" customFormat="false" ht="12.75" hidden="false" customHeight="true" outlineLevel="0" collapsed="false">
      <c r="B678" s="110"/>
      <c r="F678" s="111"/>
    </row>
    <row r="679" customFormat="false" ht="12.75" hidden="false" customHeight="true" outlineLevel="0" collapsed="false">
      <c r="B679" s="110"/>
      <c r="F679" s="111"/>
    </row>
    <row r="680" customFormat="false" ht="12.75" hidden="false" customHeight="true" outlineLevel="0" collapsed="false">
      <c r="B680" s="110"/>
      <c r="F680" s="111"/>
    </row>
    <row r="681" customFormat="false" ht="12.75" hidden="false" customHeight="true" outlineLevel="0" collapsed="false">
      <c r="B681" s="110"/>
      <c r="F681" s="111"/>
    </row>
    <row r="682" customFormat="false" ht="12.75" hidden="false" customHeight="true" outlineLevel="0" collapsed="false">
      <c r="B682" s="110"/>
      <c r="F682" s="111"/>
    </row>
    <row r="683" customFormat="false" ht="12.75" hidden="false" customHeight="true" outlineLevel="0" collapsed="false">
      <c r="B683" s="110"/>
      <c r="F683" s="111"/>
    </row>
    <row r="684" customFormat="false" ht="12.75" hidden="false" customHeight="true" outlineLevel="0" collapsed="false">
      <c r="B684" s="110"/>
      <c r="F684" s="111"/>
    </row>
    <row r="685" customFormat="false" ht="12.75" hidden="false" customHeight="true" outlineLevel="0" collapsed="false">
      <c r="B685" s="110"/>
      <c r="F685" s="111"/>
    </row>
    <row r="686" customFormat="false" ht="12.75" hidden="false" customHeight="true" outlineLevel="0" collapsed="false">
      <c r="B686" s="110"/>
      <c r="F686" s="111"/>
    </row>
    <row r="687" customFormat="false" ht="12.75" hidden="false" customHeight="true" outlineLevel="0" collapsed="false">
      <c r="B687" s="110"/>
      <c r="F687" s="111"/>
    </row>
    <row r="688" customFormat="false" ht="12.75" hidden="false" customHeight="true" outlineLevel="0" collapsed="false">
      <c r="B688" s="110"/>
      <c r="F688" s="111"/>
    </row>
    <row r="689" customFormat="false" ht="12.75" hidden="false" customHeight="true" outlineLevel="0" collapsed="false">
      <c r="B689" s="110"/>
      <c r="F689" s="111"/>
    </row>
    <row r="690" customFormat="false" ht="12.75" hidden="false" customHeight="true" outlineLevel="0" collapsed="false">
      <c r="B690" s="110"/>
      <c r="F690" s="111"/>
    </row>
    <row r="691" customFormat="false" ht="12.75" hidden="false" customHeight="true" outlineLevel="0" collapsed="false">
      <c r="B691" s="110"/>
      <c r="F691" s="111"/>
    </row>
    <row r="692" customFormat="false" ht="12.75" hidden="false" customHeight="true" outlineLevel="0" collapsed="false">
      <c r="B692" s="110"/>
      <c r="F692" s="111"/>
    </row>
    <row r="693" customFormat="false" ht="12.75" hidden="false" customHeight="true" outlineLevel="0" collapsed="false">
      <c r="B693" s="110"/>
      <c r="F693" s="111"/>
    </row>
    <row r="694" customFormat="false" ht="12.75" hidden="false" customHeight="true" outlineLevel="0" collapsed="false">
      <c r="B694" s="110"/>
      <c r="F694" s="111"/>
    </row>
    <row r="695" customFormat="false" ht="12.75" hidden="false" customHeight="true" outlineLevel="0" collapsed="false">
      <c r="B695" s="110"/>
      <c r="F695" s="111"/>
    </row>
    <row r="696" customFormat="false" ht="12.75" hidden="false" customHeight="true" outlineLevel="0" collapsed="false">
      <c r="B696" s="110"/>
      <c r="F696" s="111"/>
    </row>
    <row r="697" customFormat="false" ht="12.75" hidden="false" customHeight="true" outlineLevel="0" collapsed="false">
      <c r="B697" s="110"/>
      <c r="F697" s="111"/>
    </row>
    <row r="698" customFormat="false" ht="12.75" hidden="false" customHeight="true" outlineLevel="0" collapsed="false">
      <c r="B698" s="110"/>
      <c r="F698" s="111"/>
    </row>
    <row r="699" customFormat="false" ht="12.75" hidden="false" customHeight="true" outlineLevel="0" collapsed="false">
      <c r="B699" s="110"/>
      <c r="F699" s="111"/>
    </row>
    <row r="700" customFormat="false" ht="12.75" hidden="false" customHeight="true" outlineLevel="0" collapsed="false">
      <c r="B700" s="110"/>
      <c r="F700" s="111"/>
    </row>
    <row r="701" customFormat="false" ht="12.75" hidden="false" customHeight="true" outlineLevel="0" collapsed="false">
      <c r="B701" s="110"/>
      <c r="F701" s="111"/>
    </row>
    <row r="702" customFormat="false" ht="12.75" hidden="false" customHeight="true" outlineLevel="0" collapsed="false">
      <c r="B702" s="110"/>
      <c r="F702" s="111"/>
    </row>
    <row r="703" customFormat="false" ht="12.75" hidden="false" customHeight="true" outlineLevel="0" collapsed="false">
      <c r="B703" s="110"/>
      <c r="F703" s="111"/>
    </row>
    <row r="704" customFormat="false" ht="12.75" hidden="false" customHeight="true" outlineLevel="0" collapsed="false">
      <c r="B704" s="110"/>
      <c r="F704" s="111"/>
    </row>
    <row r="705" customFormat="false" ht="12.75" hidden="false" customHeight="true" outlineLevel="0" collapsed="false">
      <c r="B705" s="110"/>
      <c r="F705" s="111"/>
    </row>
    <row r="706" customFormat="false" ht="12.75" hidden="false" customHeight="true" outlineLevel="0" collapsed="false">
      <c r="B706" s="110"/>
      <c r="F706" s="111"/>
    </row>
    <row r="707" customFormat="false" ht="12.75" hidden="false" customHeight="true" outlineLevel="0" collapsed="false">
      <c r="B707" s="110"/>
      <c r="F707" s="111"/>
    </row>
    <row r="708" customFormat="false" ht="12.75" hidden="false" customHeight="true" outlineLevel="0" collapsed="false">
      <c r="B708" s="110"/>
      <c r="F708" s="111"/>
    </row>
    <row r="709" customFormat="false" ht="12.75" hidden="false" customHeight="true" outlineLevel="0" collapsed="false">
      <c r="B709" s="110"/>
      <c r="F709" s="111"/>
    </row>
    <row r="710" customFormat="false" ht="12.75" hidden="false" customHeight="true" outlineLevel="0" collapsed="false">
      <c r="B710" s="110"/>
      <c r="F710" s="111"/>
    </row>
    <row r="711" customFormat="false" ht="12.75" hidden="false" customHeight="true" outlineLevel="0" collapsed="false">
      <c r="B711" s="110"/>
      <c r="F711" s="111"/>
    </row>
    <row r="712" customFormat="false" ht="12.75" hidden="false" customHeight="true" outlineLevel="0" collapsed="false">
      <c r="B712" s="110"/>
      <c r="F712" s="111"/>
    </row>
    <row r="713" customFormat="false" ht="12.75" hidden="false" customHeight="true" outlineLevel="0" collapsed="false">
      <c r="B713" s="110"/>
      <c r="F713" s="111"/>
    </row>
    <row r="714" customFormat="false" ht="12.75" hidden="false" customHeight="true" outlineLevel="0" collapsed="false">
      <c r="B714" s="110"/>
      <c r="F714" s="111"/>
    </row>
    <row r="715" customFormat="false" ht="12.75" hidden="false" customHeight="true" outlineLevel="0" collapsed="false">
      <c r="B715" s="110"/>
      <c r="F715" s="111"/>
    </row>
    <row r="716" customFormat="false" ht="12.75" hidden="false" customHeight="true" outlineLevel="0" collapsed="false">
      <c r="B716" s="110"/>
      <c r="F716" s="111"/>
    </row>
    <row r="717" customFormat="false" ht="12.75" hidden="false" customHeight="true" outlineLevel="0" collapsed="false">
      <c r="B717" s="110"/>
      <c r="F717" s="111"/>
    </row>
    <row r="718" customFormat="false" ht="12.75" hidden="false" customHeight="true" outlineLevel="0" collapsed="false">
      <c r="B718" s="110"/>
      <c r="F718" s="111"/>
    </row>
    <row r="719" customFormat="false" ht="12.75" hidden="false" customHeight="true" outlineLevel="0" collapsed="false">
      <c r="B719" s="110"/>
      <c r="F719" s="111"/>
    </row>
    <row r="720" customFormat="false" ht="12.75" hidden="false" customHeight="true" outlineLevel="0" collapsed="false">
      <c r="B720" s="110"/>
      <c r="F720" s="111"/>
    </row>
    <row r="721" customFormat="false" ht="12.75" hidden="false" customHeight="true" outlineLevel="0" collapsed="false">
      <c r="B721" s="110"/>
      <c r="F721" s="111"/>
    </row>
    <row r="722" customFormat="false" ht="12.75" hidden="false" customHeight="true" outlineLevel="0" collapsed="false">
      <c r="B722" s="110"/>
      <c r="F722" s="111"/>
    </row>
    <row r="723" customFormat="false" ht="12.75" hidden="false" customHeight="true" outlineLevel="0" collapsed="false">
      <c r="B723" s="110"/>
      <c r="F723" s="111"/>
    </row>
    <row r="724" customFormat="false" ht="12.75" hidden="false" customHeight="true" outlineLevel="0" collapsed="false">
      <c r="B724" s="110"/>
      <c r="F724" s="111"/>
    </row>
    <row r="725" customFormat="false" ht="12.75" hidden="false" customHeight="true" outlineLevel="0" collapsed="false">
      <c r="B725" s="110"/>
      <c r="F725" s="111"/>
    </row>
    <row r="726" customFormat="false" ht="12.75" hidden="false" customHeight="true" outlineLevel="0" collapsed="false">
      <c r="B726" s="110"/>
      <c r="F726" s="111"/>
    </row>
    <row r="727" customFormat="false" ht="12.75" hidden="false" customHeight="true" outlineLevel="0" collapsed="false">
      <c r="B727" s="110"/>
      <c r="F727" s="111"/>
    </row>
    <row r="728" customFormat="false" ht="12.75" hidden="false" customHeight="true" outlineLevel="0" collapsed="false">
      <c r="B728" s="110"/>
      <c r="F728" s="111"/>
    </row>
    <row r="729" customFormat="false" ht="12.75" hidden="false" customHeight="true" outlineLevel="0" collapsed="false">
      <c r="B729" s="110"/>
      <c r="F729" s="111"/>
    </row>
    <row r="730" customFormat="false" ht="12.75" hidden="false" customHeight="true" outlineLevel="0" collapsed="false">
      <c r="B730" s="110"/>
      <c r="F730" s="111"/>
    </row>
    <row r="731" customFormat="false" ht="12.75" hidden="false" customHeight="true" outlineLevel="0" collapsed="false">
      <c r="B731" s="110"/>
      <c r="F731" s="111"/>
    </row>
    <row r="732" customFormat="false" ht="12.75" hidden="false" customHeight="true" outlineLevel="0" collapsed="false">
      <c r="B732" s="110"/>
      <c r="F732" s="111"/>
    </row>
    <row r="733" customFormat="false" ht="12.75" hidden="false" customHeight="true" outlineLevel="0" collapsed="false">
      <c r="B733" s="110"/>
      <c r="F733" s="111"/>
    </row>
    <row r="734" customFormat="false" ht="12.75" hidden="false" customHeight="true" outlineLevel="0" collapsed="false">
      <c r="B734" s="110"/>
      <c r="F734" s="111"/>
    </row>
    <row r="735" customFormat="false" ht="12.75" hidden="false" customHeight="true" outlineLevel="0" collapsed="false">
      <c r="B735" s="110"/>
      <c r="F735" s="111"/>
    </row>
    <row r="736" customFormat="false" ht="12.75" hidden="false" customHeight="true" outlineLevel="0" collapsed="false">
      <c r="B736" s="110"/>
      <c r="F736" s="111"/>
    </row>
    <row r="737" customFormat="false" ht="12.75" hidden="false" customHeight="true" outlineLevel="0" collapsed="false">
      <c r="B737" s="110"/>
      <c r="F737" s="111"/>
    </row>
    <row r="738" customFormat="false" ht="12.75" hidden="false" customHeight="true" outlineLevel="0" collapsed="false">
      <c r="B738" s="110"/>
      <c r="F738" s="111"/>
    </row>
    <row r="739" customFormat="false" ht="12.75" hidden="false" customHeight="true" outlineLevel="0" collapsed="false">
      <c r="B739" s="110"/>
      <c r="F739" s="111"/>
    </row>
    <row r="740" customFormat="false" ht="12.75" hidden="false" customHeight="true" outlineLevel="0" collapsed="false">
      <c r="B740" s="110"/>
      <c r="F740" s="111"/>
    </row>
    <row r="741" customFormat="false" ht="12.75" hidden="false" customHeight="true" outlineLevel="0" collapsed="false">
      <c r="B741" s="110"/>
      <c r="F741" s="111"/>
    </row>
    <row r="742" customFormat="false" ht="12.75" hidden="false" customHeight="true" outlineLevel="0" collapsed="false">
      <c r="B742" s="110"/>
      <c r="F742" s="111"/>
    </row>
    <row r="743" customFormat="false" ht="12.75" hidden="false" customHeight="true" outlineLevel="0" collapsed="false">
      <c r="B743" s="110"/>
      <c r="F743" s="111"/>
    </row>
    <row r="744" customFormat="false" ht="12.75" hidden="false" customHeight="true" outlineLevel="0" collapsed="false">
      <c r="B744" s="110"/>
      <c r="F744" s="111"/>
    </row>
    <row r="745" customFormat="false" ht="12.75" hidden="false" customHeight="true" outlineLevel="0" collapsed="false">
      <c r="B745" s="110"/>
      <c r="F745" s="111"/>
    </row>
    <row r="746" customFormat="false" ht="12.75" hidden="false" customHeight="true" outlineLevel="0" collapsed="false">
      <c r="B746" s="110"/>
      <c r="F746" s="111"/>
    </row>
    <row r="747" customFormat="false" ht="12.75" hidden="false" customHeight="true" outlineLevel="0" collapsed="false">
      <c r="B747" s="110"/>
      <c r="F747" s="111"/>
    </row>
    <row r="748" customFormat="false" ht="12.75" hidden="false" customHeight="true" outlineLevel="0" collapsed="false">
      <c r="B748" s="110"/>
      <c r="F748" s="111"/>
    </row>
    <row r="749" customFormat="false" ht="12.75" hidden="false" customHeight="true" outlineLevel="0" collapsed="false">
      <c r="B749" s="110"/>
      <c r="F749" s="111"/>
    </row>
    <row r="750" customFormat="false" ht="12.75" hidden="false" customHeight="true" outlineLevel="0" collapsed="false">
      <c r="B750" s="110"/>
      <c r="F750" s="111"/>
    </row>
    <row r="751" customFormat="false" ht="12.75" hidden="false" customHeight="true" outlineLevel="0" collapsed="false">
      <c r="B751" s="110"/>
      <c r="F751" s="111"/>
    </row>
    <row r="752" customFormat="false" ht="12.75" hidden="false" customHeight="true" outlineLevel="0" collapsed="false">
      <c r="B752" s="110"/>
      <c r="F752" s="111"/>
    </row>
    <row r="753" customFormat="false" ht="12.75" hidden="false" customHeight="true" outlineLevel="0" collapsed="false">
      <c r="B753" s="110"/>
      <c r="F753" s="111"/>
    </row>
    <row r="754" customFormat="false" ht="12.75" hidden="false" customHeight="true" outlineLevel="0" collapsed="false">
      <c r="B754" s="110"/>
      <c r="F754" s="111"/>
    </row>
    <row r="755" customFormat="false" ht="12.75" hidden="false" customHeight="true" outlineLevel="0" collapsed="false">
      <c r="B755" s="110"/>
      <c r="F755" s="111"/>
    </row>
    <row r="756" customFormat="false" ht="12.75" hidden="false" customHeight="true" outlineLevel="0" collapsed="false">
      <c r="B756" s="110"/>
      <c r="F756" s="111"/>
    </row>
    <row r="757" customFormat="false" ht="12.75" hidden="false" customHeight="true" outlineLevel="0" collapsed="false">
      <c r="B757" s="110"/>
      <c r="F757" s="111"/>
    </row>
    <row r="758" customFormat="false" ht="12.75" hidden="false" customHeight="true" outlineLevel="0" collapsed="false">
      <c r="B758" s="110"/>
      <c r="F758" s="111"/>
    </row>
    <row r="759" customFormat="false" ht="12.75" hidden="false" customHeight="true" outlineLevel="0" collapsed="false">
      <c r="B759" s="110"/>
      <c r="F759" s="111"/>
    </row>
    <row r="760" customFormat="false" ht="12.75" hidden="false" customHeight="true" outlineLevel="0" collapsed="false">
      <c r="B760" s="110"/>
      <c r="F760" s="111"/>
    </row>
    <row r="761" customFormat="false" ht="12.75" hidden="false" customHeight="true" outlineLevel="0" collapsed="false">
      <c r="B761" s="110"/>
      <c r="F761" s="111"/>
    </row>
    <row r="762" customFormat="false" ht="12.75" hidden="false" customHeight="true" outlineLevel="0" collapsed="false">
      <c r="B762" s="110"/>
      <c r="F762" s="111"/>
    </row>
    <row r="763" customFormat="false" ht="12.75" hidden="false" customHeight="true" outlineLevel="0" collapsed="false">
      <c r="B763" s="110"/>
      <c r="F763" s="111"/>
    </row>
    <row r="764" customFormat="false" ht="12.75" hidden="false" customHeight="true" outlineLevel="0" collapsed="false">
      <c r="B764" s="110"/>
      <c r="F764" s="111"/>
    </row>
    <row r="765" customFormat="false" ht="12.75" hidden="false" customHeight="true" outlineLevel="0" collapsed="false">
      <c r="B765" s="110"/>
      <c r="F765" s="111"/>
    </row>
    <row r="766" customFormat="false" ht="12.75" hidden="false" customHeight="true" outlineLevel="0" collapsed="false">
      <c r="B766" s="110"/>
      <c r="F766" s="111"/>
    </row>
    <row r="767" customFormat="false" ht="12.75" hidden="false" customHeight="true" outlineLevel="0" collapsed="false">
      <c r="B767" s="110"/>
      <c r="F767" s="111"/>
    </row>
    <row r="768" customFormat="false" ht="12.75" hidden="false" customHeight="true" outlineLevel="0" collapsed="false">
      <c r="B768" s="110"/>
      <c r="F768" s="111"/>
    </row>
    <row r="769" customFormat="false" ht="12.75" hidden="false" customHeight="true" outlineLevel="0" collapsed="false">
      <c r="B769" s="110"/>
      <c r="F769" s="111"/>
    </row>
    <row r="770" customFormat="false" ht="12.75" hidden="false" customHeight="true" outlineLevel="0" collapsed="false">
      <c r="B770" s="110"/>
      <c r="F770" s="111"/>
    </row>
    <row r="771" customFormat="false" ht="12.75" hidden="false" customHeight="true" outlineLevel="0" collapsed="false">
      <c r="B771" s="110"/>
      <c r="F771" s="111"/>
    </row>
    <row r="772" customFormat="false" ht="12.75" hidden="false" customHeight="true" outlineLevel="0" collapsed="false">
      <c r="B772" s="110"/>
      <c r="F772" s="111"/>
    </row>
    <row r="773" customFormat="false" ht="12.75" hidden="false" customHeight="true" outlineLevel="0" collapsed="false">
      <c r="B773" s="110"/>
      <c r="F773" s="111"/>
    </row>
    <row r="774" customFormat="false" ht="12.75" hidden="false" customHeight="true" outlineLevel="0" collapsed="false">
      <c r="B774" s="110"/>
      <c r="F774" s="111"/>
    </row>
    <row r="775" customFormat="false" ht="12.75" hidden="false" customHeight="true" outlineLevel="0" collapsed="false">
      <c r="B775" s="110"/>
      <c r="F775" s="111"/>
    </row>
    <row r="776" customFormat="false" ht="12.75" hidden="false" customHeight="true" outlineLevel="0" collapsed="false">
      <c r="B776" s="110"/>
      <c r="F776" s="111"/>
    </row>
    <row r="777" customFormat="false" ht="12.75" hidden="false" customHeight="true" outlineLevel="0" collapsed="false">
      <c r="B777" s="110"/>
      <c r="F777" s="111"/>
    </row>
    <row r="778" customFormat="false" ht="12.75" hidden="false" customHeight="true" outlineLevel="0" collapsed="false">
      <c r="B778" s="110"/>
      <c r="F778" s="111"/>
    </row>
    <row r="779" customFormat="false" ht="12.75" hidden="false" customHeight="true" outlineLevel="0" collapsed="false">
      <c r="B779" s="110"/>
      <c r="F779" s="111"/>
    </row>
    <row r="780" customFormat="false" ht="12.75" hidden="false" customHeight="true" outlineLevel="0" collapsed="false">
      <c r="B780" s="110"/>
      <c r="F780" s="111"/>
    </row>
    <row r="781" customFormat="false" ht="12.75" hidden="false" customHeight="true" outlineLevel="0" collapsed="false">
      <c r="B781" s="110"/>
      <c r="F781" s="111"/>
    </row>
    <row r="782" customFormat="false" ht="12.75" hidden="false" customHeight="true" outlineLevel="0" collapsed="false">
      <c r="B782" s="110"/>
      <c r="F782" s="111"/>
    </row>
    <row r="783" customFormat="false" ht="12.75" hidden="false" customHeight="true" outlineLevel="0" collapsed="false">
      <c r="B783" s="110"/>
      <c r="F783" s="111"/>
    </row>
    <row r="784" customFormat="false" ht="12.75" hidden="false" customHeight="true" outlineLevel="0" collapsed="false">
      <c r="B784" s="110"/>
      <c r="F784" s="111"/>
    </row>
    <row r="785" customFormat="false" ht="12.75" hidden="false" customHeight="true" outlineLevel="0" collapsed="false">
      <c r="B785" s="110"/>
      <c r="F785" s="111"/>
    </row>
    <row r="786" customFormat="false" ht="12.75" hidden="false" customHeight="true" outlineLevel="0" collapsed="false">
      <c r="B786" s="110"/>
      <c r="F786" s="111"/>
    </row>
    <row r="787" customFormat="false" ht="12.75" hidden="false" customHeight="true" outlineLevel="0" collapsed="false">
      <c r="B787" s="110"/>
      <c r="F787" s="111"/>
    </row>
    <row r="788" customFormat="false" ht="12.75" hidden="false" customHeight="true" outlineLevel="0" collapsed="false">
      <c r="B788" s="110"/>
      <c r="F788" s="111"/>
    </row>
    <row r="789" customFormat="false" ht="12.75" hidden="false" customHeight="true" outlineLevel="0" collapsed="false">
      <c r="B789" s="110"/>
      <c r="F789" s="111"/>
    </row>
    <row r="790" customFormat="false" ht="12.75" hidden="false" customHeight="true" outlineLevel="0" collapsed="false">
      <c r="B790" s="110"/>
      <c r="F790" s="111"/>
    </row>
    <row r="791" customFormat="false" ht="12.75" hidden="false" customHeight="true" outlineLevel="0" collapsed="false">
      <c r="B791" s="110"/>
      <c r="F791" s="111"/>
    </row>
    <row r="792" customFormat="false" ht="12.75" hidden="false" customHeight="true" outlineLevel="0" collapsed="false">
      <c r="B792" s="110"/>
      <c r="F792" s="111"/>
    </row>
    <row r="793" customFormat="false" ht="12.75" hidden="false" customHeight="true" outlineLevel="0" collapsed="false">
      <c r="B793" s="110"/>
      <c r="F793" s="111"/>
    </row>
    <row r="794" customFormat="false" ht="12.75" hidden="false" customHeight="true" outlineLevel="0" collapsed="false">
      <c r="B794" s="110"/>
      <c r="F794" s="111"/>
    </row>
    <row r="795" customFormat="false" ht="12.75" hidden="false" customHeight="true" outlineLevel="0" collapsed="false">
      <c r="B795" s="110"/>
      <c r="F795" s="111"/>
    </row>
    <row r="796" customFormat="false" ht="12.75" hidden="false" customHeight="true" outlineLevel="0" collapsed="false">
      <c r="B796" s="110"/>
      <c r="F796" s="111"/>
    </row>
    <row r="797" customFormat="false" ht="12.75" hidden="false" customHeight="true" outlineLevel="0" collapsed="false">
      <c r="B797" s="110"/>
      <c r="F797" s="111"/>
    </row>
    <row r="798" customFormat="false" ht="12.75" hidden="false" customHeight="true" outlineLevel="0" collapsed="false">
      <c r="B798" s="110"/>
      <c r="F798" s="111"/>
    </row>
    <row r="799" customFormat="false" ht="12.75" hidden="false" customHeight="true" outlineLevel="0" collapsed="false">
      <c r="B799" s="110"/>
      <c r="F799" s="111"/>
    </row>
    <row r="800" customFormat="false" ht="12.75" hidden="false" customHeight="true" outlineLevel="0" collapsed="false">
      <c r="B800" s="110"/>
      <c r="F800" s="111"/>
    </row>
    <row r="801" customFormat="false" ht="12.75" hidden="false" customHeight="true" outlineLevel="0" collapsed="false">
      <c r="B801" s="110"/>
      <c r="F801" s="111"/>
    </row>
    <row r="802" customFormat="false" ht="12.75" hidden="false" customHeight="true" outlineLevel="0" collapsed="false">
      <c r="B802" s="110"/>
      <c r="F802" s="111"/>
    </row>
    <row r="803" customFormat="false" ht="12.75" hidden="false" customHeight="true" outlineLevel="0" collapsed="false">
      <c r="B803" s="110"/>
      <c r="F803" s="111"/>
    </row>
    <row r="804" customFormat="false" ht="12.75" hidden="false" customHeight="true" outlineLevel="0" collapsed="false">
      <c r="B804" s="110"/>
      <c r="F804" s="111"/>
    </row>
    <row r="805" customFormat="false" ht="12.75" hidden="false" customHeight="true" outlineLevel="0" collapsed="false">
      <c r="B805" s="110"/>
      <c r="F805" s="111"/>
    </row>
    <row r="806" customFormat="false" ht="12.75" hidden="false" customHeight="true" outlineLevel="0" collapsed="false">
      <c r="B806" s="110"/>
      <c r="F806" s="111"/>
    </row>
    <row r="807" customFormat="false" ht="12.75" hidden="false" customHeight="true" outlineLevel="0" collapsed="false">
      <c r="B807" s="110"/>
      <c r="F807" s="111"/>
    </row>
    <row r="808" customFormat="false" ht="12.75" hidden="false" customHeight="true" outlineLevel="0" collapsed="false">
      <c r="B808" s="110"/>
      <c r="F808" s="111"/>
    </row>
    <row r="809" customFormat="false" ht="12.75" hidden="false" customHeight="true" outlineLevel="0" collapsed="false">
      <c r="B809" s="110"/>
      <c r="F809" s="111"/>
    </row>
    <row r="810" customFormat="false" ht="12.75" hidden="false" customHeight="true" outlineLevel="0" collapsed="false">
      <c r="B810" s="110"/>
      <c r="F810" s="111"/>
    </row>
    <row r="811" customFormat="false" ht="12.75" hidden="false" customHeight="true" outlineLevel="0" collapsed="false">
      <c r="B811" s="110"/>
      <c r="F811" s="111"/>
    </row>
    <row r="812" customFormat="false" ht="12.75" hidden="false" customHeight="true" outlineLevel="0" collapsed="false">
      <c r="B812" s="110"/>
      <c r="F812" s="111"/>
    </row>
    <row r="813" customFormat="false" ht="12.75" hidden="false" customHeight="true" outlineLevel="0" collapsed="false">
      <c r="B813" s="110"/>
      <c r="F813" s="111"/>
    </row>
    <row r="814" customFormat="false" ht="12.75" hidden="false" customHeight="true" outlineLevel="0" collapsed="false">
      <c r="B814" s="110"/>
      <c r="F814" s="111"/>
    </row>
    <row r="815" customFormat="false" ht="12.75" hidden="false" customHeight="true" outlineLevel="0" collapsed="false">
      <c r="B815" s="110"/>
      <c r="F815" s="111"/>
    </row>
    <row r="816" customFormat="false" ht="12.75" hidden="false" customHeight="true" outlineLevel="0" collapsed="false">
      <c r="B816" s="110"/>
      <c r="F816" s="111"/>
    </row>
    <row r="817" customFormat="false" ht="12.75" hidden="false" customHeight="true" outlineLevel="0" collapsed="false">
      <c r="B817" s="110"/>
      <c r="F817" s="111"/>
    </row>
    <row r="818" customFormat="false" ht="12.75" hidden="false" customHeight="true" outlineLevel="0" collapsed="false">
      <c r="B818" s="110"/>
      <c r="F818" s="111"/>
    </row>
    <row r="819" customFormat="false" ht="12.75" hidden="false" customHeight="true" outlineLevel="0" collapsed="false">
      <c r="B819" s="110"/>
      <c r="F819" s="111"/>
    </row>
    <row r="820" customFormat="false" ht="12.75" hidden="false" customHeight="true" outlineLevel="0" collapsed="false">
      <c r="B820" s="110"/>
      <c r="F820" s="111"/>
    </row>
    <row r="821" customFormat="false" ht="12.75" hidden="false" customHeight="true" outlineLevel="0" collapsed="false">
      <c r="B821" s="110"/>
      <c r="F821" s="111"/>
    </row>
    <row r="822" customFormat="false" ht="12.75" hidden="false" customHeight="true" outlineLevel="0" collapsed="false">
      <c r="B822" s="110"/>
      <c r="F822" s="111"/>
    </row>
    <row r="823" customFormat="false" ht="12.75" hidden="false" customHeight="true" outlineLevel="0" collapsed="false">
      <c r="B823" s="110"/>
      <c r="F823" s="111"/>
    </row>
    <row r="824" customFormat="false" ht="12.75" hidden="false" customHeight="true" outlineLevel="0" collapsed="false">
      <c r="B824" s="110"/>
      <c r="F824" s="111"/>
    </row>
    <row r="825" customFormat="false" ht="12.75" hidden="false" customHeight="true" outlineLevel="0" collapsed="false">
      <c r="B825" s="110"/>
      <c r="F825" s="111"/>
    </row>
    <row r="826" customFormat="false" ht="12.75" hidden="false" customHeight="true" outlineLevel="0" collapsed="false">
      <c r="B826" s="110"/>
      <c r="F826" s="111"/>
    </row>
    <row r="827" customFormat="false" ht="12.75" hidden="false" customHeight="true" outlineLevel="0" collapsed="false">
      <c r="B827" s="110"/>
      <c r="F827" s="111"/>
    </row>
    <row r="828" customFormat="false" ht="12.75" hidden="false" customHeight="true" outlineLevel="0" collapsed="false">
      <c r="B828" s="110"/>
      <c r="F828" s="111"/>
    </row>
    <row r="829" customFormat="false" ht="12.75" hidden="false" customHeight="true" outlineLevel="0" collapsed="false">
      <c r="B829" s="110"/>
      <c r="F829" s="111"/>
    </row>
    <row r="830" customFormat="false" ht="12.75" hidden="false" customHeight="true" outlineLevel="0" collapsed="false">
      <c r="B830" s="110"/>
      <c r="F830" s="111"/>
    </row>
    <row r="831" customFormat="false" ht="12.75" hidden="false" customHeight="true" outlineLevel="0" collapsed="false">
      <c r="B831" s="110"/>
      <c r="F831" s="111"/>
    </row>
    <row r="832" customFormat="false" ht="12.75" hidden="false" customHeight="true" outlineLevel="0" collapsed="false">
      <c r="B832" s="110"/>
      <c r="F832" s="111"/>
    </row>
    <row r="833" customFormat="false" ht="12.75" hidden="false" customHeight="true" outlineLevel="0" collapsed="false">
      <c r="B833" s="110"/>
      <c r="F833" s="111"/>
    </row>
    <row r="834" customFormat="false" ht="12.75" hidden="false" customHeight="true" outlineLevel="0" collapsed="false">
      <c r="B834" s="110"/>
      <c r="F834" s="111"/>
    </row>
    <row r="835" customFormat="false" ht="12.75" hidden="false" customHeight="true" outlineLevel="0" collapsed="false">
      <c r="B835" s="110"/>
      <c r="F835" s="111"/>
    </row>
    <row r="836" customFormat="false" ht="12.75" hidden="false" customHeight="true" outlineLevel="0" collapsed="false">
      <c r="B836" s="110"/>
      <c r="F836" s="111"/>
    </row>
    <row r="837" customFormat="false" ht="12.75" hidden="false" customHeight="true" outlineLevel="0" collapsed="false">
      <c r="B837" s="110"/>
      <c r="F837" s="111"/>
    </row>
    <row r="838" customFormat="false" ht="12.75" hidden="false" customHeight="true" outlineLevel="0" collapsed="false">
      <c r="B838" s="110"/>
      <c r="F838" s="111"/>
    </row>
    <row r="839" customFormat="false" ht="12.75" hidden="false" customHeight="true" outlineLevel="0" collapsed="false">
      <c r="B839" s="110"/>
      <c r="F839" s="111"/>
    </row>
    <row r="840" customFormat="false" ht="12.75" hidden="false" customHeight="true" outlineLevel="0" collapsed="false">
      <c r="B840" s="110"/>
      <c r="F840" s="111"/>
    </row>
    <row r="841" customFormat="false" ht="12.75" hidden="false" customHeight="true" outlineLevel="0" collapsed="false">
      <c r="B841" s="110"/>
      <c r="F841" s="111"/>
    </row>
    <row r="842" customFormat="false" ht="12.75" hidden="false" customHeight="true" outlineLevel="0" collapsed="false">
      <c r="B842" s="110"/>
      <c r="F842" s="111"/>
    </row>
    <row r="843" customFormat="false" ht="12.75" hidden="false" customHeight="true" outlineLevel="0" collapsed="false">
      <c r="B843" s="110"/>
      <c r="F843" s="111"/>
    </row>
    <row r="844" customFormat="false" ht="12.75" hidden="false" customHeight="true" outlineLevel="0" collapsed="false">
      <c r="B844" s="110"/>
      <c r="F844" s="111"/>
    </row>
    <row r="845" customFormat="false" ht="12.75" hidden="false" customHeight="true" outlineLevel="0" collapsed="false">
      <c r="B845" s="110"/>
      <c r="F845" s="111"/>
    </row>
    <row r="846" customFormat="false" ht="12.75" hidden="false" customHeight="true" outlineLevel="0" collapsed="false">
      <c r="B846" s="110"/>
      <c r="F846" s="111"/>
    </row>
    <row r="847" customFormat="false" ht="12.75" hidden="false" customHeight="true" outlineLevel="0" collapsed="false">
      <c r="B847" s="110"/>
      <c r="F847" s="111"/>
    </row>
    <row r="848" customFormat="false" ht="12.75" hidden="false" customHeight="true" outlineLevel="0" collapsed="false">
      <c r="B848" s="110"/>
      <c r="F848" s="111"/>
    </row>
    <row r="849" customFormat="false" ht="12.75" hidden="false" customHeight="true" outlineLevel="0" collapsed="false">
      <c r="B849" s="110"/>
      <c r="F849" s="111"/>
    </row>
    <row r="850" customFormat="false" ht="12.75" hidden="false" customHeight="true" outlineLevel="0" collapsed="false">
      <c r="B850" s="110"/>
      <c r="F850" s="111"/>
    </row>
    <row r="851" customFormat="false" ht="12.75" hidden="false" customHeight="true" outlineLevel="0" collapsed="false">
      <c r="B851" s="110"/>
      <c r="F851" s="111"/>
    </row>
    <row r="852" customFormat="false" ht="12.75" hidden="false" customHeight="true" outlineLevel="0" collapsed="false">
      <c r="B852" s="110"/>
      <c r="F852" s="111"/>
    </row>
    <row r="853" customFormat="false" ht="12.75" hidden="false" customHeight="true" outlineLevel="0" collapsed="false">
      <c r="B853" s="110"/>
      <c r="F853" s="111"/>
    </row>
    <row r="854" customFormat="false" ht="12.75" hidden="false" customHeight="true" outlineLevel="0" collapsed="false">
      <c r="B854" s="110"/>
      <c r="F854" s="111"/>
    </row>
    <row r="855" customFormat="false" ht="12.75" hidden="false" customHeight="true" outlineLevel="0" collapsed="false">
      <c r="B855" s="110"/>
      <c r="F855" s="111"/>
    </row>
    <row r="856" customFormat="false" ht="12.75" hidden="false" customHeight="true" outlineLevel="0" collapsed="false">
      <c r="B856" s="110"/>
      <c r="F856" s="111"/>
    </row>
    <row r="857" customFormat="false" ht="12.75" hidden="false" customHeight="true" outlineLevel="0" collapsed="false">
      <c r="B857" s="110"/>
      <c r="F857" s="111"/>
    </row>
    <row r="858" customFormat="false" ht="12.75" hidden="false" customHeight="true" outlineLevel="0" collapsed="false">
      <c r="B858" s="110"/>
      <c r="F858" s="111"/>
    </row>
    <row r="859" customFormat="false" ht="12.75" hidden="false" customHeight="true" outlineLevel="0" collapsed="false">
      <c r="B859" s="110"/>
      <c r="F859" s="111"/>
    </row>
    <row r="860" customFormat="false" ht="12.75" hidden="false" customHeight="true" outlineLevel="0" collapsed="false">
      <c r="B860" s="110"/>
      <c r="F860" s="111"/>
    </row>
    <row r="861" customFormat="false" ht="12.75" hidden="false" customHeight="true" outlineLevel="0" collapsed="false">
      <c r="B861" s="110"/>
      <c r="F861" s="111"/>
    </row>
    <row r="862" customFormat="false" ht="12.75" hidden="false" customHeight="true" outlineLevel="0" collapsed="false">
      <c r="B862" s="110"/>
      <c r="F862" s="111"/>
    </row>
    <row r="863" customFormat="false" ht="12.75" hidden="false" customHeight="true" outlineLevel="0" collapsed="false">
      <c r="B863" s="110"/>
      <c r="F863" s="111"/>
    </row>
    <row r="864" customFormat="false" ht="12.75" hidden="false" customHeight="true" outlineLevel="0" collapsed="false">
      <c r="B864" s="110"/>
      <c r="F864" s="111"/>
    </row>
    <row r="865" customFormat="false" ht="12.75" hidden="false" customHeight="true" outlineLevel="0" collapsed="false">
      <c r="B865" s="110"/>
      <c r="F865" s="111"/>
    </row>
    <row r="866" customFormat="false" ht="12.75" hidden="false" customHeight="true" outlineLevel="0" collapsed="false">
      <c r="B866" s="110"/>
      <c r="F866" s="111"/>
    </row>
    <row r="867" customFormat="false" ht="12.75" hidden="false" customHeight="true" outlineLevel="0" collapsed="false">
      <c r="B867" s="110"/>
      <c r="F867" s="111"/>
    </row>
    <row r="868" customFormat="false" ht="12.75" hidden="false" customHeight="true" outlineLevel="0" collapsed="false">
      <c r="B868" s="110"/>
      <c r="F868" s="111"/>
    </row>
    <row r="869" customFormat="false" ht="12.75" hidden="false" customHeight="true" outlineLevel="0" collapsed="false">
      <c r="B869" s="110"/>
      <c r="F869" s="111"/>
    </row>
    <row r="870" customFormat="false" ht="12.75" hidden="false" customHeight="true" outlineLevel="0" collapsed="false">
      <c r="B870" s="110"/>
      <c r="F870" s="111"/>
    </row>
    <row r="871" customFormat="false" ht="12.75" hidden="false" customHeight="true" outlineLevel="0" collapsed="false">
      <c r="B871" s="110"/>
      <c r="F871" s="111"/>
    </row>
    <row r="872" customFormat="false" ht="12.75" hidden="false" customHeight="true" outlineLevel="0" collapsed="false">
      <c r="B872" s="110"/>
      <c r="F872" s="111"/>
    </row>
    <row r="873" customFormat="false" ht="12.75" hidden="false" customHeight="true" outlineLevel="0" collapsed="false">
      <c r="B873" s="110"/>
      <c r="F873" s="111"/>
    </row>
    <row r="874" customFormat="false" ht="12.75" hidden="false" customHeight="true" outlineLevel="0" collapsed="false">
      <c r="B874" s="110"/>
      <c r="F874" s="111"/>
    </row>
    <row r="875" customFormat="false" ht="12.75" hidden="false" customHeight="true" outlineLevel="0" collapsed="false">
      <c r="B875" s="110"/>
      <c r="F875" s="111"/>
    </row>
    <row r="876" customFormat="false" ht="12.75" hidden="false" customHeight="true" outlineLevel="0" collapsed="false">
      <c r="B876" s="110"/>
      <c r="F876" s="111"/>
    </row>
    <row r="877" customFormat="false" ht="12.75" hidden="false" customHeight="true" outlineLevel="0" collapsed="false">
      <c r="B877" s="110"/>
      <c r="F877" s="111"/>
    </row>
    <row r="878" customFormat="false" ht="12.75" hidden="false" customHeight="true" outlineLevel="0" collapsed="false">
      <c r="B878" s="110"/>
      <c r="F878" s="111"/>
    </row>
    <row r="879" customFormat="false" ht="12.75" hidden="false" customHeight="true" outlineLevel="0" collapsed="false">
      <c r="B879" s="110"/>
      <c r="F879" s="111"/>
    </row>
    <row r="880" customFormat="false" ht="12.75" hidden="false" customHeight="true" outlineLevel="0" collapsed="false">
      <c r="B880" s="110"/>
      <c r="F880" s="111"/>
    </row>
    <row r="881" customFormat="false" ht="12.75" hidden="false" customHeight="true" outlineLevel="0" collapsed="false">
      <c r="B881" s="110"/>
      <c r="F881" s="111"/>
    </row>
    <row r="882" customFormat="false" ht="12.75" hidden="false" customHeight="true" outlineLevel="0" collapsed="false">
      <c r="B882" s="110"/>
      <c r="F882" s="111"/>
    </row>
    <row r="883" customFormat="false" ht="12.75" hidden="false" customHeight="true" outlineLevel="0" collapsed="false">
      <c r="B883" s="110"/>
      <c r="F883" s="111"/>
    </row>
    <row r="884" customFormat="false" ht="12.75" hidden="false" customHeight="true" outlineLevel="0" collapsed="false">
      <c r="B884" s="110"/>
      <c r="F884" s="111"/>
    </row>
    <row r="885" customFormat="false" ht="12.75" hidden="false" customHeight="true" outlineLevel="0" collapsed="false">
      <c r="B885" s="110"/>
      <c r="F885" s="111"/>
    </row>
    <row r="886" customFormat="false" ht="12.75" hidden="false" customHeight="true" outlineLevel="0" collapsed="false">
      <c r="B886" s="110"/>
      <c r="F886" s="111"/>
    </row>
    <row r="887" customFormat="false" ht="12.75" hidden="false" customHeight="true" outlineLevel="0" collapsed="false">
      <c r="B887" s="110"/>
      <c r="F887" s="111"/>
    </row>
    <row r="888" customFormat="false" ht="12.75" hidden="false" customHeight="true" outlineLevel="0" collapsed="false">
      <c r="B888" s="110"/>
      <c r="F888" s="111"/>
    </row>
    <row r="889" customFormat="false" ht="12.75" hidden="false" customHeight="true" outlineLevel="0" collapsed="false">
      <c r="B889" s="110"/>
      <c r="F889" s="111"/>
    </row>
    <row r="890" customFormat="false" ht="12.75" hidden="false" customHeight="true" outlineLevel="0" collapsed="false">
      <c r="B890" s="110"/>
      <c r="F890" s="111"/>
    </row>
    <row r="891" customFormat="false" ht="12.75" hidden="false" customHeight="true" outlineLevel="0" collapsed="false">
      <c r="B891" s="110"/>
      <c r="F891" s="111"/>
    </row>
    <row r="892" customFormat="false" ht="12.75" hidden="false" customHeight="true" outlineLevel="0" collapsed="false">
      <c r="B892" s="110"/>
      <c r="F892" s="111"/>
    </row>
    <row r="893" customFormat="false" ht="12.75" hidden="false" customHeight="true" outlineLevel="0" collapsed="false">
      <c r="B893" s="110"/>
      <c r="F893" s="111"/>
    </row>
    <row r="894" customFormat="false" ht="12.75" hidden="false" customHeight="true" outlineLevel="0" collapsed="false">
      <c r="B894" s="110"/>
      <c r="F894" s="111"/>
    </row>
    <row r="895" customFormat="false" ht="12.75" hidden="false" customHeight="true" outlineLevel="0" collapsed="false">
      <c r="B895" s="110"/>
      <c r="F895" s="111"/>
    </row>
    <row r="896" customFormat="false" ht="12.75" hidden="false" customHeight="true" outlineLevel="0" collapsed="false">
      <c r="B896" s="110"/>
      <c r="F896" s="111"/>
    </row>
    <row r="897" customFormat="false" ht="12.75" hidden="false" customHeight="true" outlineLevel="0" collapsed="false">
      <c r="B897" s="110"/>
      <c r="F897" s="111"/>
    </row>
    <row r="898" customFormat="false" ht="12.75" hidden="false" customHeight="true" outlineLevel="0" collapsed="false">
      <c r="B898" s="110"/>
      <c r="F898" s="111"/>
    </row>
    <row r="899" customFormat="false" ht="12.75" hidden="false" customHeight="true" outlineLevel="0" collapsed="false">
      <c r="B899" s="110"/>
      <c r="F899" s="111"/>
    </row>
    <row r="900" customFormat="false" ht="12.75" hidden="false" customHeight="true" outlineLevel="0" collapsed="false">
      <c r="B900" s="110"/>
      <c r="F900" s="111"/>
    </row>
    <row r="901" customFormat="false" ht="12.75" hidden="false" customHeight="true" outlineLevel="0" collapsed="false">
      <c r="B901" s="110"/>
      <c r="F901" s="111"/>
    </row>
    <row r="902" customFormat="false" ht="12.75" hidden="false" customHeight="true" outlineLevel="0" collapsed="false">
      <c r="B902" s="110"/>
      <c r="F902" s="111"/>
    </row>
    <row r="903" customFormat="false" ht="12.75" hidden="false" customHeight="true" outlineLevel="0" collapsed="false">
      <c r="B903" s="110"/>
      <c r="F903" s="111"/>
    </row>
    <row r="904" customFormat="false" ht="12.75" hidden="false" customHeight="true" outlineLevel="0" collapsed="false">
      <c r="B904" s="110"/>
      <c r="F904" s="111"/>
    </row>
    <row r="905" customFormat="false" ht="12.75" hidden="false" customHeight="true" outlineLevel="0" collapsed="false">
      <c r="B905" s="110"/>
      <c r="F905" s="111"/>
    </row>
    <row r="906" customFormat="false" ht="12.75" hidden="false" customHeight="true" outlineLevel="0" collapsed="false">
      <c r="B906" s="110"/>
      <c r="F906" s="111"/>
    </row>
    <row r="907" customFormat="false" ht="12.75" hidden="false" customHeight="true" outlineLevel="0" collapsed="false">
      <c r="B907" s="110"/>
      <c r="F907" s="111"/>
    </row>
    <row r="908" customFormat="false" ht="12.75" hidden="false" customHeight="true" outlineLevel="0" collapsed="false">
      <c r="B908" s="110"/>
      <c r="F908" s="111"/>
    </row>
    <row r="909" customFormat="false" ht="12.75" hidden="false" customHeight="true" outlineLevel="0" collapsed="false">
      <c r="B909" s="110"/>
      <c r="F909" s="111"/>
    </row>
    <row r="910" customFormat="false" ht="12.75" hidden="false" customHeight="true" outlineLevel="0" collapsed="false">
      <c r="B910" s="110"/>
      <c r="F910" s="111"/>
    </row>
    <row r="911" customFormat="false" ht="12.75" hidden="false" customHeight="true" outlineLevel="0" collapsed="false">
      <c r="B911" s="110"/>
      <c r="F911" s="111"/>
    </row>
    <row r="912" customFormat="false" ht="12.75" hidden="false" customHeight="true" outlineLevel="0" collapsed="false">
      <c r="B912" s="110"/>
      <c r="F912" s="111"/>
    </row>
    <row r="913" customFormat="false" ht="12.75" hidden="false" customHeight="true" outlineLevel="0" collapsed="false">
      <c r="B913" s="110"/>
      <c r="F913" s="111"/>
    </row>
    <row r="914" customFormat="false" ht="12.75" hidden="false" customHeight="true" outlineLevel="0" collapsed="false">
      <c r="B914" s="110"/>
      <c r="F914" s="111"/>
    </row>
    <row r="915" customFormat="false" ht="12.75" hidden="false" customHeight="true" outlineLevel="0" collapsed="false">
      <c r="B915" s="110"/>
      <c r="F915" s="111"/>
    </row>
    <row r="916" customFormat="false" ht="12.75" hidden="false" customHeight="true" outlineLevel="0" collapsed="false">
      <c r="B916" s="110"/>
      <c r="F916" s="111"/>
    </row>
    <row r="917" customFormat="false" ht="12.75" hidden="false" customHeight="true" outlineLevel="0" collapsed="false">
      <c r="B917" s="110"/>
      <c r="F917" s="111"/>
    </row>
    <row r="918" customFormat="false" ht="12.75" hidden="false" customHeight="true" outlineLevel="0" collapsed="false">
      <c r="B918" s="110"/>
      <c r="F918" s="111"/>
    </row>
    <row r="919" customFormat="false" ht="12.75" hidden="false" customHeight="true" outlineLevel="0" collapsed="false">
      <c r="B919" s="110"/>
      <c r="F919" s="111"/>
    </row>
    <row r="920" customFormat="false" ht="12.75" hidden="false" customHeight="true" outlineLevel="0" collapsed="false">
      <c r="B920" s="110"/>
      <c r="F920" s="111"/>
    </row>
    <row r="921" customFormat="false" ht="12.75" hidden="false" customHeight="true" outlineLevel="0" collapsed="false">
      <c r="B921" s="110"/>
      <c r="F921" s="111"/>
    </row>
    <row r="922" customFormat="false" ht="12.75" hidden="false" customHeight="true" outlineLevel="0" collapsed="false">
      <c r="B922" s="110"/>
      <c r="F922" s="111"/>
    </row>
    <row r="923" customFormat="false" ht="12.75" hidden="false" customHeight="true" outlineLevel="0" collapsed="false">
      <c r="B923" s="110"/>
      <c r="F923" s="111"/>
    </row>
    <row r="924" customFormat="false" ht="12.75" hidden="false" customHeight="true" outlineLevel="0" collapsed="false">
      <c r="B924" s="110"/>
      <c r="F924" s="111"/>
    </row>
    <row r="925" customFormat="false" ht="12.75" hidden="false" customHeight="true" outlineLevel="0" collapsed="false">
      <c r="B925" s="110"/>
      <c r="F925" s="111"/>
    </row>
    <row r="926" customFormat="false" ht="12.75" hidden="false" customHeight="true" outlineLevel="0" collapsed="false">
      <c r="B926" s="110"/>
      <c r="F926" s="111"/>
    </row>
    <row r="927" customFormat="false" ht="12.75" hidden="false" customHeight="true" outlineLevel="0" collapsed="false">
      <c r="B927" s="110"/>
      <c r="F927" s="111"/>
    </row>
    <row r="928" customFormat="false" ht="12.75" hidden="false" customHeight="true" outlineLevel="0" collapsed="false">
      <c r="B928" s="110"/>
      <c r="F928" s="111"/>
    </row>
    <row r="929" customFormat="false" ht="12.75" hidden="false" customHeight="true" outlineLevel="0" collapsed="false">
      <c r="B929" s="110"/>
      <c r="F929" s="111"/>
    </row>
    <row r="930" customFormat="false" ht="12.75" hidden="false" customHeight="true" outlineLevel="0" collapsed="false">
      <c r="B930" s="110"/>
      <c r="F930" s="111"/>
    </row>
    <row r="931" customFormat="false" ht="12.75" hidden="false" customHeight="true" outlineLevel="0" collapsed="false">
      <c r="B931" s="110"/>
      <c r="F931" s="111"/>
    </row>
    <row r="932" customFormat="false" ht="12.75" hidden="false" customHeight="true" outlineLevel="0" collapsed="false">
      <c r="B932" s="110"/>
      <c r="F932" s="111"/>
    </row>
    <row r="933" customFormat="false" ht="12.75" hidden="false" customHeight="true" outlineLevel="0" collapsed="false">
      <c r="B933" s="110"/>
      <c r="F933" s="111"/>
    </row>
    <row r="934" customFormat="false" ht="12.75" hidden="false" customHeight="true" outlineLevel="0" collapsed="false">
      <c r="B934" s="110"/>
      <c r="F934" s="111"/>
    </row>
    <row r="935" customFormat="false" ht="12.75" hidden="false" customHeight="true" outlineLevel="0" collapsed="false">
      <c r="B935" s="110"/>
      <c r="F935" s="111"/>
    </row>
    <row r="936" customFormat="false" ht="12.75" hidden="false" customHeight="true" outlineLevel="0" collapsed="false">
      <c r="B936" s="110"/>
      <c r="F936" s="111"/>
    </row>
    <row r="937" customFormat="false" ht="12.75" hidden="false" customHeight="true" outlineLevel="0" collapsed="false">
      <c r="B937" s="110"/>
      <c r="F937" s="111"/>
    </row>
    <row r="938" customFormat="false" ht="12.75" hidden="false" customHeight="true" outlineLevel="0" collapsed="false">
      <c r="B938" s="110"/>
      <c r="F938" s="111"/>
    </row>
    <row r="939" customFormat="false" ht="12.75" hidden="false" customHeight="true" outlineLevel="0" collapsed="false">
      <c r="B939" s="110"/>
      <c r="F939" s="111"/>
    </row>
    <row r="940" customFormat="false" ht="12.75" hidden="false" customHeight="true" outlineLevel="0" collapsed="false">
      <c r="B940" s="110"/>
      <c r="F940" s="111"/>
    </row>
    <row r="941" customFormat="false" ht="12.75" hidden="false" customHeight="true" outlineLevel="0" collapsed="false">
      <c r="B941" s="110"/>
      <c r="F941" s="111"/>
    </row>
    <row r="942" customFormat="false" ht="12.75" hidden="false" customHeight="true" outlineLevel="0" collapsed="false">
      <c r="B942" s="110"/>
      <c r="F942" s="111"/>
    </row>
    <row r="943" customFormat="false" ht="12.75" hidden="false" customHeight="true" outlineLevel="0" collapsed="false">
      <c r="B943" s="110"/>
      <c r="F943" s="111"/>
    </row>
    <row r="944" customFormat="false" ht="12.75" hidden="false" customHeight="true" outlineLevel="0" collapsed="false">
      <c r="B944" s="110"/>
      <c r="F944" s="111"/>
    </row>
    <row r="945" customFormat="false" ht="12.75" hidden="false" customHeight="true" outlineLevel="0" collapsed="false">
      <c r="B945" s="110"/>
      <c r="F945" s="111"/>
    </row>
    <row r="946" customFormat="false" ht="12.75" hidden="false" customHeight="true" outlineLevel="0" collapsed="false">
      <c r="B946" s="110"/>
      <c r="F946" s="111"/>
    </row>
    <row r="947" customFormat="false" ht="12.75" hidden="false" customHeight="true" outlineLevel="0" collapsed="false">
      <c r="B947" s="110"/>
      <c r="F947" s="111"/>
    </row>
    <row r="948" customFormat="false" ht="12.75" hidden="false" customHeight="true" outlineLevel="0" collapsed="false">
      <c r="B948" s="110"/>
      <c r="F948" s="111"/>
    </row>
    <row r="949" customFormat="false" ht="12.75" hidden="false" customHeight="true" outlineLevel="0" collapsed="false">
      <c r="B949" s="110"/>
      <c r="F949" s="111"/>
    </row>
    <row r="950" customFormat="false" ht="12.75" hidden="false" customHeight="true" outlineLevel="0" collapsed="false">
      <c r="B950" s="110"/>
      <c r="F950" s="111"/>
    </row>
    <row r="951" customFormat="false" ht="12.75" hidden="false" customHeight="true" outlineLevel="0" collapsed="false">
      <c r="B951" s="110"/>
      <c r="F951" s="111"/>
    </row>
    <row r="952" customFormat="false" ht="12.75" hidden="false" customHeight="true" outlineLevel="0" collapsed="false">
      <c r="B952" s="110"/>
      <c r="F952" s="111"/>
    </row>
    <row r="953" customFormat="false" ht="12.75" hidden="false" customHeight="true" outlineLevel="0" collapsed="false">
      <c r="B953" s="110"/>
      <c r="F953" s="111"/>
    </row>
    <row r="954" customFormat="false" ht="12.75" hidden="false" customHeight="true" outlineLevel="0" collapsed="false">
      <c r="B954" s="110"/>
      <c r="F954" s="111"/>
    </row>
    <row r="955" customFormat="false" ht="12.75" hidden="false" customHeight="true" outlineLevel="0" collapsed="false">
      <c r="B955" s="110"/>
      <c r="F955" s="111"/>
    </row>
    <row r="956" customFormat="false" ht="12.75" hidden="false" customHeight="true" outlineLevel="0" collapsed="false">
      <c r="B956" s="110"/>
      <c r="F956" s="111"/>
    </row>
    <row r="957" customFormat="false" ht="12.75" hidden="false" customHeight="true" outlineLevel="0" collapsed="false">
      <c r="B957" s="110"/>
      <c r="F957" s="111"/>
    </row>
    <row r="958" customFormat="false" ht="12.75" hidden="false" customHeight="true" outlineLevel="0" collapsed="false">
      <c r="B958" s="110"/>
      <c r="F958" s="111"/>
    </row>
    <row r="959" customFormat="false" ht="12.75" hidden="false" customHeight="true" outlineLevel="0" collapsed="false">
      <c r="B959" s="110"/>
      <c r="F959" s="111"/>
    </row>
    <row r="960" customFormat="false" ht="12.75" hidden="false" customHeight="true" outlineLevel="0" collapsed="false">
      <c r="B960" s="110"/>
      <c r="F960" s="111"/>
    </row>
    <row r="961" customFormat="false" ht="12.75" hidden="false" customHeight="true" outlineLevel="0" collapsed="false">
      <c r="B961" s="110"/>
      <c r="F961" s="111"/>
    </row>
    <row r="962" customFormat="false" ht="12.75" hidden="false" customHeight="true" outlineLevel="0" collapsed="false">
      <c r="B962" s="110"/>
      <c r="F962" s="111"/>
    </row>
    <row r="963" customFormat="false" ht="12.75" hidden="false" customHeight="true" outlineLevel="0" collapsed="false">
      <c r="B963" s="110"/>
      <c r="F963" s="111"/>
    </row>
    <row r="964" customFormat="false" ht="12.75" hidden="false" customHeight="true" outlineLevel="0" collapsed="false">
      <c r="B964" s="110"/>
      <c r="F964" s="111"/>
    </row>
    <row r="965" customFormat="false" ht="12.75" hidden="false" customHeight="true" outlineLevel="0" collapsed="false">
      <c r="B965" s="110"/>
      <c r="F965" s="111"/>
    </row>
    <row r="966" customFormat="false" ht="12.75" hidden="false" customHeight="true" outlineLevel="0" collapsed="false">
      <c r="B966" s="110"/>
      <c r="F966" s="111"/>
    </row>
    <row r="967" customFormat="false" ht="12.75" hidden="false" customHeight="true" outlineLevel="0" collapsed="false">
      <c r="B967" s="110"/>
      <c r="F967" s="111"/>
    </row>
    <row r="968" customFormat="false" ht="12.75" hidden="false" customHeight="true" outlineLevel="0" collapsed="false">
      <c r="B968" s="110"/>
      <c r="F968" s="111"/>
    </row>
    <row r="969" customFormat="false" ht="12.75" hidden="false" customHeight="true" outlineLevel="0" collapsed="false">
      <c r="B969" s="110"/>
      <c r="F969" s="111"/>
    </row>
    <row r="970" customFormat="false" ht="12.75" hidden="false" customHeight="true" outlineLevel="0" collapsed="false">
      <c r="B970" s="110"/>
      <c r="F970" s="111"/>
    </row>
    <row r="971" customFormat="false" ht="12.75" hidden="false" customHeight="true" outlineLevel="0" collapsed="false">
      <c r="B971" s="110"/>
      <c r="F971" s="111"/>
    </row>
    <row r="972" customFormat="false" ht="12.75" hidden="false" customHeight="true" outlineLevel="0" collapsed="false">
      <c r="B972" s="110"/>
      <c r="F972" s="111"/>
    </row>
    <row r="973" customFormat="false" ht="12.75" hidden="false" customHeight="true" outlineLevel="0" collapsed="false">
      <c r="B973" s="110"/>
      <c r="F973" s="111"/>
    </row>
    <row r="974" customFormat="false" ht="12.75" hidden="false" customHeight="true" outlineLevel="0" collapsed="false">
      <c r="B974" s="110"/>
      <c r="F974" s="111"/>
    </row>
    <row r="975" customFormat="false" ht="12.75" hidden="false" customHeight="true" outlineLevel="0" collapsed="false">
      <c r="B975" s="110"/>
      <c r="F975" s="111"/>
    </row>
    <row r="976" customFormat="false" ht="12.75" hidden="false" customHeight="true" outlineLevel="0" collapsed="false">
      <c r="B976" s="110"/>
      <c r="F976" s="111"/>
    </row>
    <row r="977" customFormat="false" ht="12.75" hidden="false" customHeight="true" outlineLevel="0" collapsed="false">
      <c r="B977" s="110"/>
      <c r="F977" s="111"/>
    </row>
    <row r="978" customFormat="false" ht="12.75" hidden="false" customHeight="true" outlineLevel="0" collapsed="false">
      <c r="B978" s="110"/>
      <c r="F978" s="111"/>
    </row>
    <row r="979" customFormat="false" ht="12.75" hidden="false" customHeight="true" outlineLevel="0" collapsed="false">
      <c r="B979" s="110"/>
      <c r="F979" s="111"/>
    </row>
    <row r="980" customFormat="false" ht="12.75" hidden="false" customHeight="true" outlineLevel="0" collapsed="false">
      <c r="B980" s="110"/>
      <c r="F980" s="111"/>
    </row>
    <row r="981" customFormat="false" ht="12.75" hidden="false" customHeight="true" outlineLevel="0" collapsed="false">
      <c r="B981" s="110"/>
      <c r="F981" s="111"/>
    </row>
    <row r="982" customFormat="false" ht="12.75" hidden="false" customHeight="true" outlineLevel="0" collapsed="false">
      <c r="B982" s="110"/>
      <c r="F982" s="111"/>
    </row>
    <row r="983" customFormat="false" ht="12.75" hidden="false" customHeight="true" outlineLevel="0" collapsed="false">
      <c r="B983" s="110"/>
      <c r="F983" s="111"/>
    </row>
    <row r="984" customFormat="false" ht="12.75" hidden="false" customHeight="true" outlineLevel="0" collapsed="false">
      <c r="B984" s="110"/>
      <c r="F984" s="111"/>
    </row>
    <row r="985" customFormat="false" ht="12.75" hidden="false" customHeight="true" outlineLevel="0" collapsed="false">
      <c r="B985" s="110"/>
      <c r="F985" s="111"/>
    </row>
    <row r="986" customFormat="false" ht="12.75" hidden="false" customHeight="true" outlineLevel="0" collapsed="false">
      <c r="B986" s="110"/>
      <c r="F986" s="111"/>
    </row>
    <row r="987" customFormat="false" ht="12.75" hidden="false" customHeight="true" outlineLevel="0" collapsed="false">
      <c r="B987" s="110"/>
      <c r="F987" s="111"/>
    </row>
    <row r="988" customFormat="false" ht="12.75" hidden="false" customHeight="true" outlineLevel="0" collapsed="false">
      <c r="B988" s="110"/>
      <c r="F988" s="111"/>
    </row>
    <row r="989" customFormat="false" ht="12.75" hidden="false" customHeight="true" outlineLevel="0" collapsed="false">
      <c r="B989" s="110"/>
      <c r="F989" s="111"/>
    </row>
  </sheetData>
  <mergeCells count="17">
    <mergeCell ref="B2:J2"/>
    <mergeCell ref="B4:B6"/>
    <mergeCell ref="C4:C5"/>
    <mergeCell ref="D4:D5"/>
    <mergeCell ref="E4:E5"/>
    <mergeCell ref="F4:F5"/>
    <mergeCell ref="G4:I4"/>
    <mergeCell ref="J4:J6"/>
    <mergeCell ref="B7:J7"/>
    <mergeCell ref="B68:F68"/>
    <mergeCell ref="B69:J69"/>
    <mergeCell ref="B70:J70"/>
    <mergeCell ref="B142:F142"/>
    <mergeCell ref="B143:J143"/>
    <mergeCell ref="B144:J144"/>
    <mergeCell ref="B275:F275"/>
    <mergeCell ref="B276:J276"/>
  </mergeCells>
  <conditionalFormatting sqref="C308:C311">
    <cfRule type="expression" priority="2" aboveAverage="0" equalAverage="0" bottom="0" percent="0" rank="0" text="" dxfId="0">
      <formula>COUNTIF($A$1:$A$415,C308)&gt;1</formula>
    </cfRule>
  </conditionalFormatting>
  <conditionalFormatting sqref="C278:C307 C312">
    <cfRule type="expression" priority="3" aboveAverage="0" equalAverage="0" bottom="0" percent="0" rank="0" text="" dxfId="0">
      <formula>COUNTIF($A$1:$A$413,C278)&gt;1</formula>
    </cfRule>
  </conditionalFormatting>
  <hyperlinks>
    <hyperlink ref="J8" r:id="rId1" display="https://garuda.kemdiktisaintek.go.id/documents/detail/2539025"/>
    <hyperlink ref="J9" r:id="rId2" display="https://journal.unisa-bandung.ac.id/index.php/jka/article/view/345"/>
    <hyperlink ref="J10" r:id="rId3" display="https://scholar.archive.org/work/v6gynmgiy5h45osfnodjelblei/access/wayback/https://www.jurnalpoltekkesmaluku.com/index.php/JKT/article/download/211/130"/>
    <hyperlink ref="J11" r:id="rId4" display="https://pdfs.semanticscholar.org/dcd3/56b37d01aa50c9e2cb48921c0e82cf80d1ec.pdf"/>
    <hyperlink ref="J12" r:id="rId5" display="https://jurnal.unimus.ac.id/index.php/MKI/article/view/10703/0"/>
    <hyperlink ref="J13" r:id="rId6" display="Implementasi Foot Spa Therapy Dalam Meningkatkan Sirkulasi Darah Area Kaki Pasien Diabetes Melitus | Suyanto | Jurnal Pengabdian Kesehatan"/>
    <hyperlink ref="J14" r:id="rId7" display="https://e-journal.unair.ac.id/AMNT/article/download/30393/23064"/>
    <hyperlink ref="J15" r:id="rId8" display="https://scholar.google.com/citations?view_op=view_citation&amp;hl=id&amp;user=4-TbNMgAAAAJ&amp;citation_for_view=4-TbNMgAAAAJ:-f6ydRqryjwC"/>
    <hyperlink ref="J16" r:id="rId9" display="Sleep disorder among patients with breast cancer: A concept analysis | Jurnal Keperawatan Padjadjaran"/>
    <hyperlink ref="J17" r:id="rId10" display="View of Antibacterial Effects of Ethanolic Extract of Bidara (Ziziphus mauritiana Lam) Leaf Against Porphyromonas gingivalis"/>
    <hyperlink ref="J18" r:id="rId11" display="main.pdf"/>
    <hyperlink ref="J19" r:id="rId12" display="https://ppjp.ulm.ac.id/journal/index.php/dentino/article/viewFile/16086/9024"/>
    <hyperlink ref="J20" r:id="rId13" display="https://pmc.ncbi.nlm.nih.gov/articles/PMC10358375/"/>
    <hyperlink ref="J21" r:id="rId14" display="https://journal.arrus.id/index.php/eduline/article/view/1388"/>
    <hyperlink ref="J22" r:id="rId15" display="https://openurl.ebsco.com/EPDB%3Agcd%3A16%3A30654736/detailv2?sid=ebsco%3Aplink%3Ascholar&amp;id=ebsco%3Agcd%3A155452623&amp;crl=c&amp;link_origin=scholar.google.com"/>
    <hyperlink ref="J23" r:id="rId16" display="https://journal2.stikeskendal.ac.id/index.php/keperawatan/article/download/847/903"/>
    <hyperlink ref="J24" r:id="rId17" display="http://jurnal.healthsains.co.id/index.php/jhs/article/view/1036"/>
    <hyperlink ref="J25" r:id="rId18" display="https://journal.unilak.ac.id/index.php/dinamisia/article/download/10460/4242"/>
    <hyperlink ref="J26" r:id="rId19" display="https://scholar.archive.org/work/yan6ehx5mff25ilf2y3l3odjeq/access/wayback/https://jurnal.unimus.ac.id/index.php/MKI/article/download/8695/pdf"/>
    <hyperlink ref="J27" r:id="rId20" display="https://scholar.google.com/scholar?cluster=14099178282444198494&amp;hl=en&amp;oi=scholarr"/>
    <hyperlink ref="J28" r:id="rId21" display="https://www.journal.staihubbulwathan.id/index.php/alishlah/article/view/2048"/>
    <hyperlink ref="J29" r:id="rId22" display="https://jurnal.staialhidayahbogor.ac.id/index.php/ei/article/view/2278"/>
    <hyperlink ref="J30" r:id="rId23" display="https://journal.trunojoyo.ac.id/kaffa/article/view/16222"/>
    <hyperlink ref="J31" r:id="rId24" display="https://d1wqtxts1xzle7.cloudfront.net/110943136/Jurnal_Joko-libre.pdf?1706503914=&amp;response-content-disposition=inline%3B+filename%3DDeveloping_Organizational_Values_in_Isla.pdf&amp;Expires=1781706534&amp;Signature=IOviM7p0B-2V5A26s3DvAJhUSAF4OSMYZtekOLYupU76WLsiKwf4sUF-YfOwbjqz4bJ0ehdM5OpAq~E8brsjVZxLR98rSMxxt-caGvIJhoqSAwAIS1jmR7x81VQbbkFyNTwBd8ZyldaQSs3dLISk1JbKlKKnzf8GHfp-GRkN4HUwnt3yNLgaqbzw6tgel0SWdWjBzPSrrz3YRSU66hWaXEEwy8p5HBtSzOBrbSl8uhb0PNOUg7siBFnspN1M9gNX79kueeYuxWbZ29hoe5DJrsKtU34c4IASxNwmrVPgP5nUsvVxGAjsoJf3e63305Hj~8T8M3hn8WFF1CF33UcRPg__&amp;Key-Pair-Id=APKAJLOHF5GGSLRBV4ZA"/>
    <hyperlink ref="J32" r:id="rId25" display="https://oamjms.eu/index.php/mjms/article/view/9365"/>
    <hyperlink ref="J33" r:id="rId26" display="https://journal2.stikeskendal.ac.id/index.php/keperawatan/article/download/9/8"/>
    <hyperlink ref="J34" r:id="rId27" display="https://jurnal.unimus.ac.id/index.php/MKI/article/view/9300"/>
    <hyperlink ref="J35" r:id="rId28" display="https://ojs.dinamikakesehatan.unism.ac.id/index.php/dksm/article/view/824/651"/>
    <hyperlink ref="J36" r:id="rId29" display="https://journal.uniku.ac.id/index.php/empowerment/article/view/5677"/>
    <hyperlink ref="J37" r:id="rId30" display="Post-traumatic Stress Disorder in COVID-19 Survivors Who Are Self-quarantine in Indonesia - Neliti"/>
    <hyperlink ref="J38" r:id="rId31" display="https://callforpaper.unw.ac.id/index.php/ICH-UNW/article/view/20"/>
    <hyperlink ref="J39" r:id="rId32" display="https://www.researchgate.net/profile/Mardiah-Hardianti/publication/360097095_Benefits_of_b-blockers_in_cancer_treatment/links/62c44ab4aa8bfe1f73bf0e18/Benefits-of-b-blockers-in-cancer-treatment.pdf"/>
    <hyperlink ref="J40" r:id="rId33" display="https://journals.ums.ac.id/pharmacon/article/view/18583"/>
    <hyperlink ref="J41" r:id="rId34" display="https://cjp.jurnal.stikescendekiautamakudus.ac.id/index.php/cjp/article/view/215/127"/>
    <hyperlink ref="J42" r:id="rId35" display="https://ojs.ummada.ac.id/index.php/iojs/article/view/545"/>
    <hyperlink ref="J43" r:id="rId36" display="https://repository.unar.ac.id/jspui/bitstream/123456789/11578/1/3.pdf"/>
    <hyperlink ref="J44" r:id="rId37" display="https://journal.walisongo.ac.id/index.php/wahana/article/view/14424"/>
    <hyperlink ref="J45" r:id="rId38" display="https://www.proquest.com/openview/6745feb233ab5e414c7bac77d612c0a9/1?pq-origsite=gscholar&amp;cbl=7542702"/>
    <hyperlink ref="J46" r:id="rId39" display="https://openurl.ebsco.com/EPDB%3Agcd%3A16%3A34752016/detailv2?sid=ebsco%3Aplink%3Ascholar&amp;id=ebsco%3Agcd%3A164719023&amp;crl=c&amp;link_origin=scholar.google.co.id"/>
    <hyperlink ref="J47" r:id="rId40" display="https://openurl.ebsco.com/EPDB%3Agcd%3A10%3A2358618/detailv2?sid=ebsco%3Aplink%3Ascholar&amp;id=ebsco%3Agcd%3A164037385&amp;crl=c&amp;link_origin=scholar.google.com"/>
    <hyperlink ref="J48" r:id="rId41" display="https://jurnal.stikeskesdam4dip.ac.id/index.php/SISTHANA/article/view/225"/>
    <hyperlink ref="J49" r:id="rId42" display="https://jurnal.htp.ac.id/index.php/keskom/article/view/1398"/>
    <hyperlink ref="J50" r:id="rId43" display="https://pdfs.semanticscholar.org/1b25/94775aabb7c853e48a49a5e84f5cc1df770f.pdf"/>
    <hyperlink ref="J51" r:id="rId44" display="https://www.sciencedirect.com/science/article/pii/S0165032723004317"/>
    <hyperlink ref="J52" r:id="rId45" display="Resilience-related-Breast-Cancer-A-Concept-Analysis.pdf"/>
    <hyperlink ref="J53" r:id="rId46" display="https://www.researchgate.net/profile/Warsiyah-Warsiyah/publication/380421372_Implementasi_pembelajaran_kitab_bidayatul_hidayah_dalam_meningkatkan_perilaku_disiplin_santri_pondok_pesantren_Al-hikmah/links/66b2ecba51aa0775f26deb21/Implementasi-pembelajaran-kitab-bidayatul-hidayah-dalam-meningkatkan-perilaku-disiplin-santri-pondok-pesantren-Al-hikmah.pdf"/>
    <hyperlink ref="J54" r:id="rId47" display="https://jurnal.staialhidayahbogor.ac.id/index.php/ei/article/view/5176"/>
    <hyperlink ref="J55" r:id="rId48" display="https://paediatricaindonesiana.org/index.php/paediatrica-indonesiana/article/view/2797"/>
    <hyperlink ref="J56" r:id="rId49" display="https://ieomsociety.org/proceedings/2022orlando/447.pdf"/>
    <hyperlink ref="J57" r:id="rId50" display="https://jiee.bksti.org/index.php/iee/article/view/15"/>
    <hyperlink ref="J58" r:id="rId51" display="https://journal.walisongo.ac.id/index.php/wahana/article/view/14424"/>
    <hyperlink ref="J59" r:id="rId52" display="https://paediatricaindonesiana.org/index.php/paediatrica-indonesiana/article/view/2797"/>
    <hyperlink ref="J60" r:id="rId53" display="https://journal.unnes.ac.id/sju/jsi/article/view/70585"/>
    <hyperlink ref="J61" r:id="rId54" display="cabidigitallibrary.org/doi/full/10.5555/20230326638"/>
    <hyperlink ref="J62" r:id="rId55" display="https://sasando.upstegal.ac.id/index.php/sasando/article/view/216"/>
    <hyperlink ref="J63" r:id="rId56" display="https://www.academia.edu/download/121337070/8780.pdf"/>
    <hyperlink ref="J64" r:id="rId57" display="https://scholar.unair.ac.id/en/publications/factors-associated-with-behavior-in-the-prevention-of-cardiovascu/fingerprints/"/>
    <hyperlink ref="J65" r:id="rId58" display="https://jurnal.staialhidayahbogor.ac.id/index.php/ei/article/view/5176"/>
    <hyperlink ref="J66" r:id="rId59" display="https://openurl.ebsco.com/EPDB%3Agcd%3A7%3A30217719/detailv2?sid=ebsco%3Aplink%3Ascholar&amp;id=ebsco%3Agcd%3A162769114&amp;crl=c&amp;link_origin=scholar.google.com"/>
    <hyperlink ref="J67" r:id="rId60" display="https://scholar.google.com/scholar?cluster=17914640732200228386&amp;hl=en&amp;oi=scholarr"/>
    <hyperlink ref="J71" r:id="rId61" location=":~:text=Amelogenin%20and%20alkaline%20phosphatase%20%28ALP%29%20are%20serine%20proteinases,and%20ALP%20in%20ameloblast%20cells%20during%20tooth%20formation." display="https://scholar.unair.ac.id/en/publications/amelogenin-and-alkaline-phosphatase-expression-in-ameloblast-afte/#:~:text=Amelogenin%20and%20alkaline%20phosphatase%20%28ALP%29%20are%20serine%20proteinases,and%20ALP%20in%20ameloblast%20cells%20during%20tooth%20formation."/>
    <hyperlink ref="J72" r:id="rId62" display="https://www.ajol.info/index.php/tjnpr/article/download/259516/245044"/>
    <hyperlink ref="J73" r:id="rId63" display="e05be15c6b9e38c793b129edd7be5782c697.pdf"/>
    <hyperlink ref="J74" r:id="rId64" display="https://jkefarind.com/index.php/jki/article/view/6650"/>
    <hyperlink ref="J75" r:id="rId65" display="Investigating the complex relationships between nurses’ work factors, Sharia-based nursing care, and patient satisfaction in an Islamic hospital: A PLS-SEM approach - PMC"/>
    <hyperlink ref="J76" r:id="rId66" display="http://j-innovative.org/index.php/Innovative/article/view/4578"/>
    <hyperlink ref="J77" r:id="rId67" display="http://j-innovative.org/index.php/Innovative/article/view/4618"/>
    <hyperlink ref="J78" r:id="rId68" display="http://j-innovative.org/index.php/Innovative/article/view/5659"/>
    <hyperlink ref="J79" r:id="rId69" display="https://scholar.google.com/scholar?cluster=17473539230151592846&amp;hl=en&amp;oi=scholarr"/>
    <hyperlink ref="J80" r:id="rId70" display="https://pdfs.semanticscholar.org/2cb5/c383a6ec0894374a3d2da282f141b33f1bfa.pdf"/>
    <hyperlink ref="J81" r:id="rId71" display="https://pdfs.semanticscholar.org/d7c3/732d6d7a0923f552f9b56f5e44e51519b7fc.pdf"/>
    <hyperlink ref="J82" r:id="rId72" display="https://europepmc.org/article/med/38516746"/>
    <hyperlink ref="J83" r:id="rId73" display="https://e-abdimas.unw.ac.id/index.php/jhhs/article/view/399"/>
    <hyperlink ref="J84" r:id="rId74" display="https://ejournal.stpmataram.ac.id/JIH/article/view/3131"/>
    <hyperlink ref="J85" r:id="rId75" display="https://prosiding.ikippgribojonegoro.ac.id/index.php/SNGK/article/view/2301"/>
    <hyperlink ref="J86" r:id="rId76" display="https://prosiding.ikippgribojonegoro.ac.id/index.php/SNGK/article/view/2282"/>
    <hyperlink ref="J87" r:id="rId77" display="https://ejurnal.unmuhjember.ac.id/index.php/BB/article/view/1015"/>
    <hyperlink ref="J88" r:id="rId78" display="https://prosiding.ikippgribojonegoro.ac.id/index.php/SND/article/view/1845"/>
    <hyperlink ref="J89" r:id="rId79" display="https://repository.unar.ac.id/jspui/bitstream/123456789/10600/1/document.pdf"/>
    <hyperlink ref="J90" r:id="rId80" display="https://ejournal.poltekkes-denpasar.ac.id/index.php/JGK/article/view/3310"/>
    <hyperlink ref="J91" r:id="rId81" display="https://ojs.jpma.org.pk/index.php/public_html/article/view/21238"/>
    <hyperlink ref="J92" r:id="rId82" display="https://journal.umy.ac.id/index.php/mm/article/view/17031"/>
    <hyperlink ref="J93" r:id="rId83" display="https://openpublichealthjournal.com/VOLUME/17/ELOCATOR/e18749445304007/FULLTEXT/"/>
    <hyperlink ref="J94" r:id="rId84" display="https://www.ejurnal.poltekkes-tjk.ac.id/index.php/JK/article/view/4335"/>
    <hyperlink ref="J95" r:id="rId85" display="https://journal2.stikeskendal.ac.id/index.php/keperawatan/article/view/1577/1039"/>
    <hyperlink ref="J96" r:id="rId86" display="https://jurnal.globalhealthsciencegroup.com/index.php/JPM/article/view/2820"/>
    <hyperlink ref="J97" r:id="rId87" display="https://ijphs.iaescore.com/index.php/IJPHS/article/view/23361"/>
    <hyperlink ref="J98" r:id="rId88" display="https://ijphs.iaescore.com/index.php/IJPHS/article/view/23362"/>
    <hyperlink ref="J99" r:id="rId89" display="https://pubmed.ncbi.nlm.nih.gov/39221799/"/>
    <hyperlink ref="J100" r:id="rId90" display="https://www.pagepressjournals.org/hls/article/view/12340"/>
    <hyperlink ref="J101" r:id="rId91" display="https://www.pagepressjournals.org/index.php/hls/article/view/11865"/>
    <hyperlink ref="J102" r:id="rId92" display="https://ojs.journalsdg.org/jlss/article/view/2712"/>
    <hyperlink ref="J103" r:id="rId93" display="https://jurnal.stikesbethesda.ac.id/index.php/jurnalkesehatan/article/view/453"/>
    <hyperlink ref="J104" r:id="rId94" display="https://repository.unar.ac.id/jspui/handle/123456789/10641"/>
    <hyperlink ref="J105" r:id="rId95" display="http://dx.doi.org/10.20473/jn.v19i2.54993"/>
    <hyperlink ref="J106" r:id="rId96" display="https://stikbar.org/ycabpublisher/index.php/PHI/article/view/788"/>
    <hyperlink ref="J107" r:id="rId97" display="https://jurnal.unimus.ac.id/index.php/SEANR/article/view/14177"/>
    <hyperlink ref="J108" r:id="rId98" display="https://repository.unar.ac.id/jspui/handle/123456789/8777"/>
    <hyperlink ref="J109" r:id="rId99" display="https://www.frontiersin.org/journals/medicine/articles/10.3389/fmed.2024.1309837/full"/>
    <hyperlink ref="J110" r:id="rId100" display="https://scholar.google.co.id/citations?view_op=view_citation&amp;hl=id&amp;user=kE1YjzEAAAAJ&amp;pagesize=80&amp;sortby=pubdate&amp;citation_for_view=kE1YjzEAAAAJ:bz8QjSJIRt4C"/>
    <hyperlink ref="J111" r:id="rId101" display="https://li01.tci-thaijo.org/index.php/sehs/article/view/258755"/>
    <hyperlink ref="J112" r:id="rId102" display="http://www.journal.staihubbulwathan.id/index.php/alishlah/article/view/4617"/>
    <hyperlink ref="J113" r:id="rId103" display="https://journal2.stikeskendal.ac.id/index.php/keperawatan/article/download/1519/1048"/>
    <hyperlink ref="J114" r:id="rId104" display="https://e-journal.stkipsiliwangi.ac.id/index.php/infinity/article/view/4150"/>
    <hyperlink ref="J115" r:id="rId105" display="https://jurnal.stikes-ibnusina.ac.id/index.php/an-Najat/article/download/909/885"/>
    <hyperlink ref="J116" r:id="rId106" display="https://malque.pub/ojs/index.php/msj/article/view/4455"/>
    <hyperlink ref="J117" r:id="rId107" display="https://openurl.ebsco.com/EPDB%3Agcd%3A6%3A9963750/detailv2?sid=ebsco%3Aplink%3Ascholar&amp;id=ebsco%3Agcd%3A178283367&amp;crl=c&amp;link_origin=scholar.google.com"/>
    <hyperlink ref="J118" r:id="rId108" display="https://openurl.ebsco.com/EPDB%3Agcd%3A6%3A9963718/detailv2?sid=ebsco%3Aplink%3Ascholar&amp;id=ebsco%3Agcd%3A177211418&amp;crl=c&amp;link_origin=scholar.google.com"/>
    <hyperlink ref="J119" r:id="rId109" display="https://openurl.ebsco.com/EPDB%3Agcd%3A8%3A9963736/detailv2?sid=ebsco%3Aplink%3Ascholar&amp;id=ebsco%3Agcd%3A177211438&amp;crl=c&amp;link_origin=scholar.google.com"/>
    <hyperlink ref="J120" r:id="rId110" display="https://e-jurnal.stikes-isfi.ac.id/index.php/JIFI/article/view/1964"/>
    <hyperlink ref="E121" r:id="rId111" display="Healthcare in Low Resource Settings"/>
    <hyperlink ref="J121" r:id="rId112" display="https://openurl.ebsco.com/EPDB%3Agcd%3A8%3A9963880/detailv2?sid=ebsco%3Aplink%3Ascholar&amp;id=ebsco%3Agcd%3A183078778&amp;crl=c&amp;link_origin=scholar.google.com"/>
    <hyperlink ref="J122" r:id="rId113" display="https://petita.ar-raniry.ac.id/index.php/petita/article/download/253/343"/>
    <hyperlink ref="J123" r:id="rId114" display="https://www.scielo.br/j/rlae/a/TPtftfBq9LrRmJxwMqqp9Gq/?lang=en"/>
    <hyperlink ref="J124" r:id="rId115" display="https://www.scielo.br/j/rlae/a/TPtftfBq9LrRmJxwMqqp9Gq/?lang=es"/>
    <hyperlink ref="J125" r:id="rId116" display="https://openurl.ebsco.com/EPDB%3Agcd%3A16%3A25686512/detailv2?sid=ebsco%3Aplink%3Ascholar&amp;id=ebsco%3Agcd%3A184838022&amp;crl=c&amp;link_origin=scholar.google.com"/>
    <hyperlink ref="J126" r:id="rId117" display="https://journal2.stikeskendal.ac.id/index.php/keperawatan/article/download/1520/1057"/>
    <hyperlink ref="J127" r:id="rId118" display="https://pdfs.semanticscholar.org/01df/61fbc7b23393bfb66b0f874b8d943d8911e4.pdf"/>
    <hyperlink ref="J128" r:id="rId119" display="http://jurnal.uinsyahada.ac.id/index.php/attijaroh/article/view/11793"/>
    <hyperlink ref="J129" r:id="rId120" display="https://openurl.ebsco.com/EPDB%3Agcd%3A12%3A9963740/detailv2?sid=ebsco%3Aplink%3Ascholar&amp;id=ebsco%3Agcd%3A177211443&amp;crl=c&amp;link_origin=scholar.google.com"/>
    <hyperlink ref="J130" r:id="rId121" display="https://openurl.ebsco.com/EPDB%3Agcd%3A9%3A9963769/detailv2?sid=ebsco%3Aplink%3Ascholar&amp;id=ebsco%3Agcd%3A180234070&amp;crl=c&amp;link_origin=scholar.google.com"/>
    <hyperlink ref="J131" r:id="rId122" display="https://www.proquest.com/openview/bbb3a745c072a81daa2c636cd7a920b3/1?pq-origsite=gscholar&amp;cbl=2045583"/>
    <hyperlink ref="J132" r:id="rId123" display="https://univmed.org/ejurnal/index.php/medicina/article/view/1370"/>
    <hyperlink ref="J133" r:id="rId124" display="https://cbsjournal.com/cbs/article/view/41"/>
    <hyperlink ref="J134" r:id="rId125" display="https://cbsjournal.com/cbs/article/view/42"/>
    <hyperlink ref="J135" r:id="rId126" display="https://repository.unar.ac.id/jspui/handle/123456789/8304"/>
    <hyperlink ref="J136" r:id="rId127" display="https://journal.iaimnumetrolampung.ac.id/index.php/jed/article/view/4872"/>
    <hyperlink ref="J137" r:id="rId128" display="https://ejournal.sttif.ac.id/index.php/farmamedika/article/view/216"/>
    <hyperlink ref="J138" r:id="rId129" display="Irritation Test and Melanin Whitening Cream Epigallocatechin Gallate Green Tea Leaf with Mexameter and Self-Assessment | Bangladesh Journal of Medical Science"/>
    <hyperlink ref="J139" r:id="rId130" display="https://jurnal.uns.ac.id/jpscr/article/view/78870/pdf"/>
    <hyperlink ref="J140" r:id="rId131" display="https://pharmascience.ulm.ac.id/index.php/pharmascience/article/view/16112"/>
    <hyperlink ref="J141" r:id="rId132" display="https://pharmacyeducation.fip.org/pharmacyeducation/article/view/2557"/>
    <hyperlink ref="J145" r:id="rId133" display="25-D24_3171_Sandy_Christiono_Indonesia-Exp.pdf"/>
    <hyperlink ref="J146" r:id="rId134" display="54-Rev-D24_3209_Islamy_Rahma_Hutami_Indonesia.pdf"/>
    <hyperlink ref="J147" r:id="rId135" display="https://journals.sagepub.com/doi/epub/10.1177/23779608241304716"/>
    <hyperlink ref="J148" r:id="rId136" display="https://jurnal.usp.ac.id/index.php/health-living-journal/en/article/view/179"/>
    <hyperlink ref="J149" r:id="rId137" display="https://scholar.google.co.id/citations?view_op=view_citation&amp;hl=en&amp;user=9MCDPhEAAAAJ&amp;sortby=pubdate&amp;citation_for_view=9MCDPhEAAAAJ:qxL8FJ1GzNcC"/>
    <hyperlink ref="J150" r:id="rId138" display="https://journal.thamrin.ac.id/index.php/anakes/article/view/2540"/>
    <hyperlink ref="J151" r:id="rId139" display="https://journal.umg.ac.id/index.php/justi/article/view/9272"/>
    <hyperlink ref="J152" r:id="rId140" display="https://www.scielo.br/j/rlae/a/TPtftfBq9LrRmJxwMqqp9Gq/"/>
    <hyperlink ref="J153" r:id="rId141" display="https://jurnal.unimus.ac.id/index.php/MKI/article/view/16087"/>
    <hyperlink ref="E154" r:id="rId142" display="International Journal of Mental Health Nursing, Scopus Q1"/>
    <hyperlink ref="J154" r:id="rId143" display="https://onlinelibrary.wiley.com/doi/abs/10.1111/inm.13334"/>
    <hyperlink ref="J155" r:id="rId144" display="https://onlinelibrary.wiley.com/doi/abs/10.1111/inm.13334"/>
    <hyperlink ref="J156" r:id="rId145" display="https://jurnal.unitri.ac.id/index.php/jast/article/view/6184"/>
    <hyperlink ref="J157" r:id="rId146" display="https://www.proquest.com/docview/3124580203?fromopenview=true&amp;pq-origsite=gscholar&amp;sourcetype=Scholarly%20Journals"/>
    <hyperlink ref="J158" r:id="rId147" display="Roles of calcium in ameloblasts during tooth development: A scoping review"/>
    <hyperlink ref="J159" r:id="rId148" display="https://www.sciencedirect.com/science/article/abs/pii/S0197457224002453"/>
    <hyperlink ref="J160" r:id="rId149" display="https://jurnal.unimus.ac.id/index.php/SEANR/article/view/11805"/>
    <hyperlink ref="J161" r:id="rId150" display="https://ejournal.cendekianusantara.com/cendekia/article/view/9"/>
    <hyperlink ref="J162" r:id="rId151" display="https://www.researchgate.net/profile/Satriya-Pranata/publication/385790680_The_effect_of_spiritual_care_based_self-regulation_on_physical_and_environmental_comforts_in_coronary_heart_disease_patients_in_ICUs/links/673596b368de5e5a3075bc7a/The-effect-of-spiritual-care-based-self-regulation-on-physical-and-environmental-comforts-in-coronary-heart-disease-patients-in-ICUs.pdf"/>
    <hyperlink ref="J163" r:id="rId152" display="https://theaspd.com/index.php/ijes/article/view/10359"/>
    <hyperlink ref="J164" r:id="rId153" display="https://journal.lpkd.or.id/index.php/ViMed/article/view/2318"/>
    <hyperlink ref="J165" r:id="rId154" display="TREATMENT-OF-ANTERIOR-CROSSBITE-USING-ORTHODONTIC-REMOVABLE-APLLIANCE-A-CASE-REPORT.pdf"/>
    <hyperlink ref="J166" r:id="rId155" display="https://adihusada.ac.id/jurnal/index.php/AHNJ/article/view/608"/>
    <hyperlink ref="J167" r:id="rId156" display="https://jurnal.naiwabestscience.my.id/index.php/jikk/article/view/113"/>
    <hyperlink ref="J168" r:id="rId157" display="https://jurnal.unw.ac.id/index.php/JKBS/article/view/3883"/>
    <hyperlink ref="J169" r:id="rId158" display="https://jurnal.unw.ac.id/index.php/JKBS/article/view/3869"/>
    <hyperlink ref="J170" r:id="rId159" display="https://jurnal.naiwabestscience.my.id/index.php/jikk/article/view/112"/>
    <hyperlink ref="J171" r:id="rId160" display="https://prin.or.id/index.php/jig/article/view/3618"/>
    <hyperlink ref="J172" r:id="rId161" display="https://www.jurnal.umla.ac.id/index.php/Js/article/view/1150"/>
    <hyperlink ref="J173" r:id="rId162" display="https://www.jurnal.umla.ac.id/index.php/Js/article/view/1151"/>
    <hyperlink ref="J174" r:id="rId163" display="https://semnas.upstegal.ac.id/index.php/SNaTIPs/article/view/1325"/>
    <hyperlink ref="J175" r:id="rId164" display="https://journal.lpkd.or.id/index.php/IKG/article/view/1378"/>
    <hyperlink ref="J176" r:id="rId165" display="https://journals.iium.edu.my/kom/index.php/imjm/article/view/2511"/>
    <hyperlink ref="J177" r:id="rId166" display="https://www.sciencedirect.com/science/article/abs/pii/S1355184124002679"/>
    <hyperlink ref="J178" r:id="rId167" display="https://section.iaesonline.com/index.php/IJEEI/article/view/5078"/>
    <hyperlink ref="J179" r:id="rId168" display="https://jkem.ppj.unp.ac.id/index.php/jkem/article/view/271"/>
    <hyperlink ref="J180" r:id="rId169" display="https://jurnal.naiwabestscience.my.id/index.php/jikk/article/view/105"/>
    <hyperlink ref="J181" r:id="rId170" display="https://journal.lpkd.or.id/index.php/ViMed/article/view/1379"/>
    <hyperlink ref="J182" r:id="rId171" display="https://journal.thelightpub.com/index.php/nuj/article/view/16"/>
    <hyperlink ref="J183" r:id="rId172" display="https://journal.arikesi.or.id/index.php/Corona/article/view/1201"/>
    <hyperlink ref="J184" r:id="rId173" display="https://journal.arikesi.or.id/index.php/Corona/article/download/1205/1523"/>
    <hyperlink ref="J185" r:id="rId174" display="https://journal.arikesi.or.id/index.php/Corona/article/view/1204"/>
    <hyperlink ref="J186" r:id="rId175" display="https://journal.arikesi.or.id/index.php/Corona/article/view/1208"/>
    <hyperlink ref="J187" r:id="rId176" display="https://cibangsa.com/index.php/medicnutriciajournal/article/view/7512"/>
    <hyperlink ref="J188" r:id="rId177" display="https://ejurnal.politeknikpratama.ac.id/index.php/Detector/article/view/4924"/>
    <hyperlink ref="J189" r:id="rId178" display="https://ejurnal.politeknikpratama.ac.id/index.php/Detector/article/view/4925"/>
    <hyperlink ref="J190" r:id="rId179" display="https://journal.lpkd.or.id/index.php/QuWell/article/view/1407"/>
    <hyperlink ref="J191" r:id="rId180" display="https://cibangsa.com/index.php/medicnutriciajournal/article/view/715"/>
    <hyperlink ref="J192" r:id="rId181" display="https://cibangsa.com/index.php/medicnutriciajournal/article/view/4991"/>
    <hyperlink ref="J193" r:id="rId182" display="https://cibangsa.com/index.php/medicnutriciajournal/article/view/7510"/>
    <hyperlink ref="J194" r:id="rId183" display="https://journal.lpkd.or.id/index.php/QuWell/article/view/1392"/>
    <hyperlink ref="J195" r:id="rId184" display="http://journal.iistr.org/index.php/JPES/article/view/822"/>
    <hyperlink ref="J196" r:id="rId185" display="https://ejurnal.unism.ac.id/index.php/JNI/article/view/775"/>
    <hyperlink ref="J197" r:id="rId186" display="https://ejurnal.unism.ac.id/index.php/JNI/article/view/782"/>
    <hyperlink ref="J198" r:id="rId187" display="https://ejurnal.unism.ac.id/index.php/JNI/article/view/783"/>
    <hyperlink ref="J199" r:id="rId188" display="https://jurnal.usp.ac.id/index.php/health-living-journal/article/view/191"/>
    <hyperlink ref="J200" r:id="rId189" display="https://malque.pub/ojs/index.php/msj/article/view/11659"/>
    <hyperlink ref="J201" r:id="rId190" display="https://jurnal.unimus.ac.id/index.php/JKJ/article/view/17985"/>
    <hyperlink ref="J202" r:id="rId191" display="https://www.jurnal.umla.ac.id/index.php/Js/article/view/1153"/>
    <hyperlink ref="J203" r:id="rId192" display="https://prin.or.id/index.php/jig/article/view/3617"/>
    <hyperlink ref="J204" r:id="rId193" display="https://journal.thelightpub.com/index.php/nuj/article/view/24"/>
    <hyperlink ref="J205" r:id="rId194" display="https://ejurnal.unism.ac.id/index.php/JNI/article/view/783"/>
    <hyperlink ref="J206" r:id="rId195" display="https://ejurnal.unism.ac.id/index.php/JNI/article/view/782"/>
    <hyperlink ref="J207" r:id="rId196" display="https://ejurnal.unism.ac.id/index.php/JNI/article/view/775"/>
    <hyperlink ref="J208" r:id="rId197" display="https://jkp.poltekkes-mataram.ac.id/index.php/bnj/article/view/1771"/>
    <hyperlink ref="J209" r:id="rId198" display="https://jurnal.politeknikyakpermas.ac.id/jnh/article/view/461"/>
    <hyperlink ref="J210" r:id="rId199" display="https://jurnal.politeknikyakpermas.ac.id/jnh/article/view/465"/>
    <hyperlink ref="J211" r:id="rId200" display="https://ejournal.poltekkes-denpasar.ac.id/index.php/JGK/article/view/4077"/>
    <hyperlink ref="J212" r:id="rId201" display="HUBUNGAN PENGETAHUAN TENTANG MENSTRUASI DENGAN KESIAPAN REMAJA PUTRI USIA PUBERTAS MENGHADAPI MENARCHE DI MI DARUL ULUM | Medic Nutricia : Journal Ilmu Kesehatan"/>
    <hyperlink ref="J213" r:id="rId202" display="https://jurnal.unw.ac.id/index.php/JKBS/article/view/3873"/>
    <hyperlink ref="J214" r:id="rId203" display="https://jurnal.unw.ac.id/index.php/JKBS/article/view/3879"/>
    <hyperlink ref="J215" r:id="rId204" display="https://proceedings.unan.ac.id/index.php/unan/article/view/32"/>
    <hyperlink ref="J216" r:id="rId205" display="https://journals.iium.edu.my/kom/index.php/imjm/article/view/2511"/>
    <hyperlink ref="J217" r:id="rId206" display="https://e-journal.nalanda.ac.id/index.php/usd/article/view/1620"/>
    <hyperlink ref="J218" r:id="rId207" display="https://jurnal.unw.ac.id/index.php/JKBS/article/view/3877"/>
    <hyperlink ref="J219" r:id="rId208" display="https://onlinelibrary.wiley.com/doi/abs/10.1111/jocn.70005"/>
    <hyperlink ref="J220" r:id="rId209" display="https://sigmapubs.onlinelibrary.wiley.com/doi/abs/10.1111/jnu.70028"/>
    <hyperlink ref="J221" r:id="rId210" display="https://www.researchgate.net/profile/Maria-Kurniasari/publication/390427350_The_Synergistic_Effect_of_High_BMI_And_Low_Physical_Activity_on_Gout_Arthritis_Risk_A_Case-Control_Study_in_West_Sumatera_Indonesia/links/67ed5c959b1c6c487770cb7c/The-Synergistic-Effect-of-High-BMI-And-Low-Physical-Activity-on-Gout-Arthritis-Risk-A-Case-Control-Study-in-West-Sumatera-Indonesia.pdf"/>
    <hyperlink ref="J222" r:id="rId211" display="https://www.sciencedirect.com/science/article/pii/S0965206X24001931"/>
    <hyperlink ref="J223" r:id="rId212" display="https://ejournal.uhb.ac.id/index.php/VM/article/view/2197"/>
    <hyperlink ref="J224" r:id="rId213" display="https://sigmapubs.onlinelibrary.wiley.com/doi/abs/10.1111/jnu.70028"/>
    <hyperlink ref="J225" r:id="rId214" display="https://ejurnal.politeknikpratama.ac.id/index.php/Detector/article/view/4920"/>
    <hyperlink ref="J226" r:id="rId215" display="https://journal.lpkd.or.id/index.php/ViMed/article/view/1386"/>
    <hyperlink ref="J227" r:id="rId216" display="https://scholar.google.com/citations?view_op=view_citation&amp;hl=en&amp;user=t3Wuf-cAAAAJ&amp;sortby=pubdate&amp;citation_for_view=t3Wuf-cAAAAJ:NaGl4SEjCO4C"/>
    <hyperlink ref="J228" r:id="rId217" display="https://journal.lpkd.or.id/index.php/IKG/article/view/1376"/>
    <hyperlink ref="J229" r:id="rId218" display="https://www.jurnal.polgan.ac.id/index.php/jmp/article/view/14987"/>
    <hyperlink ref="J230" r:id="rId219" display="https://jurnal.polgan.ac.id/index.php/jmp/article/view/15111"/>
    <hyperlink ref="J231" r:id="rId220" display="https://jurnal.politeknikyakpermas.ac.id/jnh/article/view/460"/>
    <hyperlink ref="J232" r:id="rId221" display="Chitosan from sea urchin (Diadema setosum) spines for orthodontic miniscrews: Antibacterial effects against key oral pathogens - ScienceDirect"/>
    <hyperlink ref="J233" r:id="rId222" display="Thieme E-Journals - European Journal of Dentistry / Full Text"/>
    <hyperlink ref="J234" r:id="rId223" display="https://e-journal.iain-palangkaraya.ac.id/index.php/muallimun/article/view/10073"/>
    <hyperlink ref="J235" r:id="rId224" display="https://j-innovative.org/index.php/Innovative/article/view/20132"/>
    <hyperlink ref="J236" r:id="rId225" display="https://pmc.ncbi.nlm.nih.gov/articles/PMC12059859/"/>
    <hyperlink ref="J237" r:id="rId226" display="44-D25_3434_Yayun_Siti_Rochmah_Indonesia-Clin.pdf"/>
    <hyperlink ref="J238" r:id="rId227" display="Comparative Evaluation of Bioactive Compounds in Semarang Propolis Extracted with Water and Ethanol: Composition and Efficiency Analysis. | EBSCOhost"/>
    <hyperlink ref="J239" r:id="rId228" display="https://tjnpr.org/index.php/home/article/view/6052"/>
    <hyperlink ref="J240" r:id="rId229" display="Marine-Biota-Derived-Hydroxyapatite-as-a-Bone-Graft-Material-A-Scoping-Review-of-Hydroxyapatite-from-Shell-Based-Sources.pdf"/>
    <hyperlink ref="J241" r:id="rId230" display="Caffeic acid phenethyl ester promotes palatal wound healing and enhances wound-associated macrophage CD68 expression - ScienceDirect"/>
    <hyperlink ref="J242" r:id="rId231" display="The Relationship Between Family Support and Dietary Adherence in Patients with Diabetes Mellitus | Nurse Update"/>
    <hyperlink ref="J243" r:id="rId232" display="59P Development and validation of a simple scoring system to identify patients with poor outcomes from resection of colorectal liver metastases (CRLM) despite technical resectability - Annals of Oncology"/>
    <hyperlink ref="J244" r:id="rId233" display="https://www.sainsindonesiana.id/index.php/sainsindonesiana/article/view/121"/>
    <hyperlink ref="J245" r:id="rId234" display="The Relationship Between Stres Levels and Blood Sugar Levels in People with Type II DM at RS Bhakti Asih Brebes | Nurse Update"/>
    <hyperlink ref="J246" r:id="rId235" display="https://openurl.ebsco.com/EPDB%3Agcd%3A2%3A30662370/detailv2?sid=ebsco%3Aplink%3Ascholar&amp;id=ebsco%3Agcd%3A188979393&amp;crl=c&amp;link_origin=scholar.google.com"/>
    <hyperlink ref="J247" r:id="rId236" display="https://openurl.ebsco.com/EPDB%3Agcd%3A3%3A31128643/detailv2?sid=ebsco%3Aplink%3Ascholar&amp;id=ebsco%3Agcd%3A187302724&amp;crl=c&amp;link_origin=scholar.google.co.id"/>
    <hyperlink ref="J248" r:id="rId237" display="https://scholarhub.ui.ac.id/cgi/viewcontent.cgi?params=/context/psr/article/1410/&amp;path_info=1410_E_add_author.pdf"/>
    <hyperlink ref="J249" r:id="rId238" display="https://journal.yudhifat.com/index.php/cej/article/view/175"/>
    <hyperlink ref="J250" r:id="rId239" display="https://ejurnal.stkipddipinrang.ac.id/index.php/jse/article/view/293"/>
    <hyperlink ref="J251" r:id="rId240" display="https://cibangsa.com/index.php/argopurojournal/article/view/1177"/>
    <hyperlink ref="J252" r:id="rId241" display="https://iopscience.iop.org/article/10.1088/1755-1315/1524/1/012020/meta"/>
    <hyperlink ref="J253" r:id="rId242" display="https://jurnal.uibbc.ac.id/index.php/edubase/article/view/3227"/>
    <hyperlink ref="J254" r:id="rId243" display="https://ejournal.global-scientificjournal.org/index.php/jllcd/article/view/30"/>
    <hyperlink ref="J255" r:id="rId244" display="https://www.ijmps.id/index.php/ijmps/article/view/425"/>
    <hyperlink ref="J256" r:id="rId245" display="https://ejurnal.unmuhjember.ac.id/index.php/BB/article/view/2924"/>
    <hyperlink ref="J257" r:id="rId246" display="https://e-journal.upr.ac.id/index.php/JK/article/view/14163"/>
    <hyperlink ref="J258" r:id="rId247" display="https://journalhadhe.com/index.php/jkkhc/article/view/100"/>
    <hyperlink ref="J259" r:id="rId248" display="https://openurl.ebsco.com/EPDB%3Agcd%3A3%3A30217971/detailv2?sid=ebsco%3Aplink%3Ascholar&amp;id=ebsco%3Agcd%3A184797287&amp;crl=c&amp;link_origin=scholar.google.com"/>
    <hyperlink ref="J260" r:id="rId249" display="https://www.researchgate.net/profile/Suparmi-Suparmi/publication/388462211_Optimalisation_of_tablet_formula_from_chlorophyll_of_Sauropus_androgynus_L_Merr_leaves_using_simplex_lattice_design_SLD/links/6799b6c196e7fb48b9a6bc7f/Optimalisation-of-tablet-formula-from-chlorophyll-of-Sauropus-androgynus-L-Merr-leaves-using-simplex-lattice-design-SLD.pdf"/>
    <hyperlink ref="J261" r:id="rId250" display="https://www.frontiersin.org/journals/public-health/articles/10.3389/fpubh.2025.1530828/full"/>
    <hyperlink ref="J262" r:id="rId251" display="https://www.scielo.br/j/bjb/a/zL9D7zGmSwXMkgBvJZRtYJc/?format=html&amp;lang=en"/>
    <hyperlink ref="J263" r:id="rId252" display="https://ift.onlinelibrary.wiley.com/doi/full/10.1111/1750-3841.70301"/>
    <hyperlink ref="J264" r:id="rId253" display="https://iopscience.iop.org/article/10.1088/1755-1315/1524/1/012018/pdf"/>
    <hyperlink ref="J265" r:id="rId254" display="https://openurl.ebsco.com/EPDB%3Agcd%3A13%3A30217981/detailv2?sid=ebsco%3Aplink%3Ascholar&amp;id=ebsco%3Agcd%3A186775401&amp;crl=c&amp;link_origin=scholar.google.co.id"/>
    <hyperlink ref="J266" r:id="rId255" display="https://journal.iaimnumetrolampung.ac.id/index.php/jed/article/view/5581"/>
    <hyperlink ref="J267" r:id="rId256" display="https://openurl.ebsco.com/EPDB%3Agcd%3A5%3A9963925/detailv2?sid=ebsco%3Aplink%3Ascholar&amp;id=ebsco%3Agcd%3A186775424&amp;crl=c&amp;link_origin=scholar.google.com"/>
    <hyperlink ref="J268" r:id="rId257" display="https://pdfs.semanticscholar.org/0403/7567609ee44e6d21377f4d59646cb482eb20.pdf"/>
    <hyperlink ref="J269" r:id="rId258" display="https://journal.dyoqu.com/index.php/jnph/article/view/78"/>
    <hyperlink ref="J270" r:id="rId259" display="http://wikep.net/index.php/JUKESAH/article/view/746"/>
    <hyperlink ref="J271" r:id="rId260" display="https://openurl.ebsco.com/EPDB%3Agcd%3A10%3A9963882/detailv2?sid=ebsco%3Aplink%3Ascholar&amp;id=ebsco%3Agcd%3A184797280&amp;crl=c&amp;link_origin=scholar.google.com"/>
    <hyperlink ref="J272" r:id="rId261" display="https://stikbar.org/ycabpublisher/index.php/PHI/article/view/1008"/>
    <hyperlink ref="J273" r:id="rId262" display="https://www.wisdomgale.com/jelm/?mno=243268"/>
    <hyperlink ref="J274" r:id="rId263" display="https://scriptamedica.com/wp-content/uploads/2025/09/09-SM-564-SAWITRI-et-al.pdf"/>
  </hyperlink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2026-07-22T07:30:28Z</dcterms:created>
  <dc:creator>openpyxl</dc:creator>
  <dc:description/>
  <dc:language>en-US</dc:language>
  <cp:lastModifiedBy>Microsoft Office User</cp:lastModifiedBy>
  <dcterms:modified xsi:type="dcterms:W3CDTF">2026-09-16T15:02:05Z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